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L:\QE\02QE共有\Q1環境データ\6_作業中\■●★【重量】Ecovadis対応　グリーン調達基準書Ver6.0と工場監査シート改定\★グリーン調達基準書\改定中　グリーン調達基準書_Ver6.0\英語版　中\"/>
    </mc:Choice>
  </mc:AlternateContent>
  <xr:revisionPtr revIDLastSave="0" documentId="8_{4F1830BE-AD85-4129-AC4A-6394A74DB682}" xr6:coauthVersionLast="47" xr6:coauthVersionMax="47" xr10:uidLastSave="{00000000-0000-0000-0000-000000000000}"/>
  <bookViews>
    <workbookView xWindow="28680" yWindow="-120" windowWidth="29040" windowHeight="15840" tabRatio="781" xr2:uid="{00000000-000D-0000-FFFF-FFFF00000000}"/>
  </bookViews>
  <sheets>
    <sheet name="Appecdix7" sheetId="9" r:id="rId1"/>
    <sheet name="Appecix7 (Example)" sheetId="10" r:id="rId2"/>
  </sheets>
  <definedNames>
    <definedName name="_xlnm.Print_Area" localSheetId="0">Appecdix7!$A$1:$N$86</definedName>
    <definedName name="_xlnm.Print_Area" localSheetId="1">'Appecix7 (Example)'!$A:$N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9" l="1"/>
  <c r="L21" i="9"/>
  <c r="L72" i="10" l="1"/>
  <c r="B67" i="10" l="1"/>
  <c r="B65" i="10"/>
  <c r="B64" i="10"/>
  <c r="L65" i="10"/>
  <c r="L64" i="10"/>
  <c r="B67" i="9"/>
  <c r="L65" i="9"/>
  <c r="L64" i="9"/>
  <c r="B65" i="9" l="1"/>
  <c r="B64" i="9"/>
  <c r="L63" i="10" l="1"/>
  <c r="L62" i="10"/>
  <c r="L63" i="9"/>
  <c r="L62" i="9"/>
  <c r="L61" i="10" l="1"/>
  <c r="L60" i="10"/>
  <c r="L59" i="10"/>
  <c r="L58" i="10"/>
  <c r="L57" i="10"/>
  <c r="L56" i="10"/>
  <c r="L55" i="10"/>
  <c r="B56" i="10"/>
  <c r="B57" i="10" s="1"/>
  <c r="B58" i="10" s="1"/>
  <c r="B59" i="10" s="1"/>
  <c r="B60" i="10" s="1"/>
  <c r="B61" i="10" s="1"/>
  <c r="B62" i="10" s="1"/>
  <c r="B55" i="10"/>
  <c r="L61" i="9"/>
  <c r="L60" i="9"/>
  <c r="L59" i="9"/>
  <c r="L58" i="9"/>
  <c r="L57" i="9"/>
  <c r="L56" i="9"/>
  <c r="L55" i="9"/>
  <c r="B63" i="10" l="1"/>
  <c r="B68" i="10" s="1"/>
  <c r="B69" i="10" s="1"/>
  <c r="B70" i="10" s="1"/>
  <c r="B71" i="10" s="1"/>
  <c r="B72" i="10" s="1"/>
  <c r="B73" i="10" s="1"/>
  <c r="B74" i="10" s="1"/>
  <c r="B55" i="9"/>
  <c r="B56" i="9" s="1"/>
  <c r="B57" i="9" s="1"/>
  <c r="B58" i="9" s="1"/>
  <c r="B59" i="9" s="1"/>
  <c r="B60" i="9" s="1"/>
  <c r="B61" i="9" s="1"/>
  <c r="B62" i="9" s="1"/>
  <c r="B63" i="9" l="1"/>
  <c r="B68" i="9" s="1"/>
  <c r="B69" i="9" s="1"/>
  <c r="B70" i="9" s="1"/>
  <c r="B71" i="9" s="1"/>
  <c r="B72" i="9" s="1"/>
  <c r="B73" i="9" s="1"/>
  <c r="B74" i="9" s="1"/>
  <c r="L74" i="10"/>
  <c r="L73" i="10"/>
  <c r="L71" i="10"/>
  <c r="L70" i="10"/>
  <c r="L69" i="10"/>
  <c r="L68" i="10"/>
  <c r="L67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74" i="9"/>
  <c r="L73" i="9"/>
  <c r="L72" i="9"/>
  <c r="L71" i="9"/>
  <c r="L70" i="9"/>
  <c r="L69" i="9"/>
  <c r="L68" i="9"/>
  <c r="L67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0" i="9"/>
  <c r="L19" i="9"/>
</calcChain>
</file>

<file path=xl/sharedStrings.xml><?xml version="1.0" encoding="utf-8"?>
<sst xmlns="http://schemas.openxmlformats.org/spreadsheetml/2006/main" count="328" uniqueCount="177">
  <si>
    <t>All</t>
    <phoneticPr fontId="1"/>
  </si>
  <si>
    <t>The accessible parts of the toy applications</t>
    <phoneticPr fontId="1"/>
  </si>
  <si>
    <t>Appendix 7</t>
    <phoneticPr fontId="8"/>
  </si>
  <si>
    <t>Inclusion Confirmation Form</t>
    <phoneticPr fontId="8"/>
  </si>
  <si>
    <t>Preparation Date</t>
    <phoneticPr fontId="8"/>
  </si>
  <si>
    <t>Part Name</t>
    <phoneticPr fontId="2"/>
  </si>
  <si>
    <t>Supplier's Name</t>
    <phoneticPr fontId="8"/>
  </si>
  <si>
    <t>Part Number</t>
    <phoneticPr fontId="2"/>
  </si>
  <si>
    <t>Manufacturer's Name</t>
    <phoneticPr fontId="2"/>
  </si>
  <si>
    <t>Part Code</t>
    <phoneticPr fontId="8"/>
  </si>
  <si>
    <t>Department Name</t>
    <phoneticPr fontId="2"/>
  </si>
  <si>
    <t>Stamp
or
Signature</t>
    <phoneticPr fontId="2"/>
  </si>
  <si>
    <t>TEL</t>
  </si>
  <si>
    <t>Responsible person</t>
    <phoneticPr fontId="2"/>
  </si>
  <si>
    <t>FAX</t>
  </si>
  <si>
    <t>Preparer</t>
    <phoneticPr fontId="2"/>
  </si>
  <si>
    <t>E-mail</t>
  </si>
  <si>
    <t>Weight of Part</t>
    <phoneticPr fontId="8"/>
  </si>
  <si>
    <t>No.</t>
    <phoneticPr fontId="8"/>
  </si>
  <si>
    <t>Substance group</t>
    <phoneticPr fontId="2"/>
  </si>
  <si>
    <t>Does it contain?</t>
    <phoneticPr fontId="8"/>
  </si>
  <si>
    <t>Weight
of
portion
[g]</t>
    <phoneticPr fontId="8"/>
  </si>
  <si>
    <t>Contained
amount
[g]</t>
    <phoneticPr fontId="2"/>
  </si>
  <si>
    <t>Content 
rate
[ppm]</t>
    <phoneticPr fontId="2"/>
  </si>
  <si>
    <t>Containing portion/
Purpose of use</t>
    <phoneticPr fontId="8"/>
  </si>
  <si>
    <t>Remarks
(RoHS Exemption etc.)</t>
    <phoneticPr fontId="8"/>
  </si>
  <si>
    <t>Yes</t>
    <phoneticPr fontId="8"/>
  </si>
  <si>
    <t>No</t>
    <phoneticPr fontId="8"/>
  </si>
  <si>
    <t>Impurities</t>
    <phoneticPr fontId="8"/>
  </si>
  <si>
    <t>Intentional</t>
    <phoneticPr fontId="8"/>
  </si>
  <si>
    <t>Banned Substances</t>
    <phoneticPr fontId="8"/>
  </si>
  <si>
    <t>Cadmium/Cadmium compounds</t>
    <phoneticPr fontId="8"/>
  </si>
  <si>
    <t>Tri-substituted organostannic compounds</t>
    <phoneticPr fontId="8"/>
  </si>
  <si>
    <t>Dibutyltin compounds  (DBT)</t>
    <phoneticPr fontId="8"/>
  </si>
  <si>
    <t>Plychlorinated naphthalenes</t>
    <phoneticPr fontId="8"/>
  </si>
  <si>
    <t>Perchlorates</t>
    <phoneticPr fontId="8"/>
  </si>
  <si>
    <t>Asbestos</t>
    <phoneticPr fontId="8"/>
  </si>
  <si>
    <t>Radioactive substances</t>
    <phoneticPr fontId="8"/>
  </si>
  <si>
    <t>4 heavy metals (Cd,Pb,Cr6+,Hg)</t>
    <phoneticPr fontId="8"/>
  </si>
  <si>
    <t>Shortchaine chlorinated paraffins (C10-C13)</t>
    <phoneticPr fontId="8"/>
  </si>
  <si>
    <t>Cobalt dichloride</t>
    <phoneticPr fontId="8"/>
  </si>
  <si>
    <t>Substances that control the content</t>
    <phoneticPr fontId="8"/>
  </si>
  <si>
    <t>Beryllium oxide</t>
    <phoneticPr fontId="8"/>
  </si>
  <si>
    <t>Brominated flame retardant 
(Other than PBB and PBDE or HBCDD)</t>
    <phoneticPr fontId="8"/>
  </si>
  <si>
    <t>Chlorine-based flame retardant</t>
    <phoneticPr fontId="8"/>
  </si>
  <si>
    <t>Polyvinyl chloride (PVC) and PVC copolymer</t>
    <phoneticPr fontId="8"/>
  </si>
  <si>
    <t>Formaldehyde</t>
    <phoneticPr fontId="8"/>
  </si>
  <si>
    <t>SVHC (REACH)</t>
    <phoneticPr fontId="8"/>
  </si>
  <si>
    <t>*1 Textile articles and leather products intended to come into contact with the skin ,Childcare articles,Two-component room temperature vulcanisation moulding kits (RTV-2 moulding kits)</t>
    <phoneticPr fontId="8"/>
  </si>
  <si>
    <t>*2 Substances defined in the Montreal Protocol</t>
    <phoneticPr fontId="8"/>
  </si>
  <si>
    <t>*3 The accessible parts of the toy applications</t>
    <phoneticPr fontId="8"/>
  </si>
  <si>
    <t>*4 ALL (Not the accessible parts of the toy applications)</t>
    <phoneticPr fontId="8"/>
  </si>
  <si>
    <t>*5 When used in timber as antiseptic agent</t>
    <phoneticPr fontId="8"/>
  </si>
  <si>
    <t>*6 Parts that consumers directly touch the skin for toy applications</t>
    <phoneticPr fontId="8"/>
  </si>
  <si>
    <t>*8 Parts that consumers directly touch the skin</t>
    <phoneticPr fontId="8"/>
  </si>
  <si>
    <t>*9 Paints, adhesives, inks, cleaning agents, or parts that use them (When producing in China or importing from overseas to China)</t>
    <phoneticPr fontId="2"/>
  </si>
  <si>
    <t>Appendix 7</t>
    <phoneticPr fontId="8"/>
  </si>
  <si>
    <t>Inclusion Confirmation Form</t>
    <phoneticPr fontId="8"/>
  </si>
  <si>
    <t>No.</t>
    <phoneticPr fontId="2"/>
  </si>
  <si>
    <t>Preparation Date</t>
    <phoneticPr fontId="8"/>
  </si>
  <si>
    <t>YYYY/MM/DD</t>
    <phoneticPr fontId="2"/>
  </si>
  <si>
    <t>Part Name</t>
    <phoneticPr fontId="2"/>
  </si>
  <si>
    <t>C</t>
    <phoneticPr fontId="2"/>
  </si>
  <si>
    <t>Supplier's Name</t>
    <phoneticPr fontId="8"/>
  </si>
  <si>
    <t>A company</t>
    <phoneticPr fontId="2"/>
  </si>
  <si>
    <t>Part Number</t>
    <phoneticPr fontId="2"/>
  </si>
  <si>
    <t>XYZ-0123</t>
    <phoneticPr fontId="2"/>
  </si>
  <si>
    <t>Manufacturer's Name</t>
    <phoneticPr fontId="2"/>
  </si>
  <si>
    <t>Part Code</t>
    <phoneticPr fontId="8"/>
  </si>
  <si>
    <t>Department Name</t>
    <phoneticPr fontId="2"/>
  </si>
  <si>
    <t>B department</t>
    <phoneticPr fontId="2"/>
  </si>
  <si>
    <t>Stamp
or
Signature</t>
    <phoneticPr fontId="2"/>
  </si>
  <si>
    <t>123-456-789</t>
    <phoneticPr fontId="2"/>
  </si>
  <si>
    <t>Responsible person</t>
    <phoneticPr fontId="2"/>
  </si>
  <si>
    <t>Preparer</t>
    <phoneticPr fontId="2"/>
  </si>
  <si>
    <t>t.tabuchi@~</t>
    <phoneticPr fontId="2"/>
  </si>
  <si>
    <t>Weight of Part</t>
    <phoneticPr fontId="8"/>
  </si>
  <si>
    <t>No.</t>
    <phoneticPr fontId="8"/>
  </si>
  <si>
    <t>Substance group</t>
    <phoneticPr fontId="2"/>
  </si>
  <si>
    <t>Does it contain?</t>
    <phoneticPr fontId="8"/>
  </si>
  <si>
    <t>Weight
of
portion
[g]</t>
    <phoneticPr fontId="8"/>
  </si>
  <si>
    <t>Contained
amount
[g]</t>
    <phoneticPr fontId="2"/>
  </si>
  <si>
    <t>Content 
rate
[ppm]</t>
    <phoneticPr fontId="2"/>
  </si>
  <si>
    <t>Containing portion/
Purpose of use</t>
    <phoneticPr fontId="8"/>
  </si>
  <si>
    <t>Remarks
(RoHS Exemption etc.)</t>
    <phoneticPr fontId="8"/>
  </si>
  <si>
    <t>Yes</t>
    <phoneticPr fontId="8"/>
  </si>
  <si>
    <t>No</t>
    <phoneticPr fontId="8"/>
  </si>
  <si>
    <t>Impurities</t>
    <phoneticPr fontId="8"/>
  </si>
  <si>
    <t>Intentional</t>
    <phoneticPr fontId="8"/>
  </si>
  <si>
    <t>Banned Substances</t>
    <phoneticPr fontId="8"/>
  </si>
  <si>
    <t>Cadmium/Cadmium compounds</t>
    <phoneticPr fontId="8"/>
  </si>
  <si>
    <t>✓</t>
  </si>
  <si>
    <t>Lead-containing solder, electrical bonding</t>
    <phoneticPr fontId="2"/>
  </si>
  <si>
    <t>7(a)</t>
    <phoneticPr fontId="2"/>
  </si>
  <si>
    <t>Lamp</t>
    <phoneticPr fontId="2"/>
  </si>
  <si>
    <t>Substances that control the content</t>
    <phoneticPr fontId="8"/>
  </si>
  <si>
    <t>Beryllium oxide</t>
    <phoneticPr fontId="8"/>
  </si>
  <si>
    <t>Brominated flame retardant 
(Other than PBB and PBDE or HBCDD)</t>
    <phoneticPr fontId="8"/>
  </si>
  <si>
    <t>Chlorine-based flame retardant</t>
    <phoneticPr fontId="8"/>
  </si>
  <si>
    <t>Polyvinyl chloride (PVC) and PVC copolymer</t>
    <phoneticPr fontId="8"/>
  </si>
  <si>
    <t>Formaldehyde</t>
    <phoneticPr fontId="8"/>
  </si>
  <si>
    <t>SVHC (REACH)</t>
    <phoneticPr fontId="8"/>
  </si>
  <si>
    <t>*1 Textile articles and leather products intended to come into contact with the skin ,Childcare articles,Two-component room temperature vulcanisation moulding kits (RTV-2 moulding kits)</t>
    <phoneticPr fontId="8"/>
  </si>
  <si>
    <t>*2 Substances defined in the Montreal Protocol</t>
    <phoneticPr fontId="8"/>
  </si>
  <si>
    <t>*3 The accessible parts of the toy applications</t>
    <phoneticPr fontId="8"/>
  </si>
  <si>
    <t>*4 ALL (Not the accessible parts of the toy applications)</t>
    <phoneticPr fontId="8"/>
  </si>
  <si>
    <t>*5 When used in timber as antiseptic agent</t>
    <phoneticPr fontId="8"/>
  </si>
  <si>
    <t>*6 Parts that consumers directly touch the skin for toy applications</t>
    <phoneticPr fontId="8"/>
  </si>
  <si>
    <t>*8 Parts that consumers directly touch the skin</t>
    <phoneticPr fontId="8"/>
  </si>
  <si>
    <t>*9 Paints, adhesives, inks, cleaning agents, or parts that use them (When producing in China or importing from overseas to China)</t>
    <phoneticPr fontId="2"/>
  </si>
  <si>
    <t>All</t>
    <phoneticPr fontId="1"/>
  </si>
  <si>
    <t>Fibers and Leathers</t>
    <phoneticPr fontId="1"/>
  </si>
  <si>
    <t>The accessible parts of the toy applications</t>
    <phoneticPr fontId="1"/>
  </si>
  <si>
    <t>*1</t>
    <phoneticPr fontId="1"/>
  </si>
  <si>
    <t>Packing matrials</t>
    <phoneticPr fontId="1"/>
  </si>
  <si>
    <t>Direct contact with human skin or oral cavity for long period of time or repeatedly</t>
    <phoneticPr fontId="1"/>
  </si>
  <si>
    <t>wood preservative</t>
    <phoneticPr fontId="1"/>
  </si>
  <si>
    <t>Drier</t>
    <phoneticPr fontId="1"/>
  </si>
  <si>
    <t>Parts that consumers directly touch the skin for toy applications</t>
    <phoneticPr fontId="1"/>
  </si>
  <si>
    <t>*9</t>
    <phoneticPr fontId="1"/>
  </si>
  <si>
    <t>Plastic materials</t>
    <phoneticPr fontId="1"/>
  </si>
  <si>
    <t>Plastic materials.
Multilayer printed circuit boards</t>
    <phoneticPr fontId="1"/>
  </si>
  <si>
    <t>Textiles.
Composite wood products or components</t>
    <phoneticPr fontId="1"/>
  </si>
  <si>
    <t>In case of components in contact with skin for prolong periods</t>
    <phoneticPr fontId="1"/>
  </si>
  <si>
    <t>Portion/
Material</t>
    <phoneticPr fontId="1"/>
  </si>
  <si>
    <t>Coating material</t>
    <phoneticPr fontId="1"/>
  </si>
  <si>
    <t>Target substance</t>
    <phoneticPr fontId="1"/>
  </si>
  <si>
    <t>Taro Denki</t>
    <phoneticPr fontId="2"/>
  </si>
  <si>
    <t>Hanako Midori</t>
    <phoneticPr fontId="2"/>
  </si>
  <si>
    <t>Polychlominated diphenyls (PCBs) 
and specific substitutes</t>
    <phoneticPr fontId="8"/>
  </si>
  <si>
    <t>Polybrominated diphenil ethers (PBDEs)</t>
    <phoneticPr fontId="8"/>
  </si>
  <si>
    <t>Polychlorinated terphenyls (PCTs)</t>
    <phoneticPr fontId="8"/>
  </si>
  <si>
    <t>Perfluorooctane sulfonate (PFOS)</t>
    <phoneticPr fontId="8"/>
  </si>
  <si>
    <t>□g  □kg  □g/m  □g/㎡</t>
    <phoneticPr fontId="2"/>
  </si>
  <si>
    <t>Hexavalent chromium compounds　</t>
    <phoneticPr fontId="8"/>
  </si>
  <si>
    <t>Lead/Lead conpounds　　　</t>
    <phoneticPr fontId="8"/>
  </si>
  <si>
    <t>Marcury/Marcury compouds　</t>
    <phoneticPr fontId="8"/>
  </si>
  <si>
    <t>Dioctyltin compounds (DOT)　　*1</t>
    <phoneticPr fontId="8"/>
  </si>
  <si>
    <t>Aersenic compounds　*5</t>
    <phoneticPr fontId="8"/>
  </si>
  <si>
    <t>Natural rubber　*6</t>
    <phoneticPr fontId="8"/>
  </si>
  <si>
    <t>Nickel　*8</t>
    <phoneticPr fontId="8"/>
  </si>
  <si>
    <t>China VOC regulated substances　*9</t>
    <phoneticPr fontId="8"/>
  </si>
  <si>
    <t>Dechlorane Plus
CAS No.13560-89-9、135821-74-8、135821-03-3</t>
    <phoneticPr fontId="1"/>
  </si>
  <si>
    <t>Medium-chain chlorinated paraffin (C14-C17   MCCP） CAS No.85535-85-9</t>
    <phoneticPr fontId="1"/>
  </si>
  <si>
    <t>Parts requiring insulation, Parts requiring strength</t>
    <phoneticPr fontId="1"/>
  </si>
  <si>
    <t>DIAMOND ELECTRIC HOLDINGS CO.,LTD.</t>
    <phoneticPr fontId="1"/>
  </si>
  <si>
    <t>To DIAMOND ELECTRIC HOLDINGS CO.,LTD. Group</t>
    <phoneticPr fontId="2"/>
  </si>
  <si>
    <t>Tributyl tin oxide (TBTO) CAS No.56-35-9</t>
    <phoneticPr fontId="8"/>
  </si>
  <si>
    <t>Polychlominated diphenyls (PCBs) and specific substitutes   *Refer to Appendix 1 table</t>
    <phoneticPr fontId="8"/>
  </si>
  <si>
    <t>Selected Fluorinated green house gases (PFC,SF6,HFC)  *Refer to Appendix 1 table</t>
    <phoneticPr fontId="8"/>
  </si>
  <si>
    <t>Azocolourants and azodyes which from certain aromatic amines  *Refer to Appendix 1 table</t>
    <phoneticPr fontId="8"/>
  </si>
  <si>
    <t>Ozone deplating substances　*2 
*Refer to Appendix 1 table</t>
    <phoneticPr fontId="8"/>
  </si>
  <si>
    <t>2-benzotriazol-2-yl-4, 6-di-tert-butylphenol
CAS No.3846-71-7</t>
    <phoneticPr fontId="8"/>
  </si>
  <si>
    <t>Specific phthalates
(BBP,DBP,DEHP,DIDP,DINP,DNOP)　*3
*Refer to Appendix 1</t>
    <phoneticPr fontId="8"/>
  </si>
  <si>
    <t>Bis (2-ethylhexyl) phthalate (DEHP)　*4
CAS No.117-81-7</t>
    <phoneticPr fontId="8"/>
  </si>
  <si>
    <t>Dibutyl phthalate (DBP)　*4
CAS No.84-74-2</t>
    <phoneticPr fontId="8"/>
  </si>
  <si>
    <t>Butyl Benzyl phthalate (BBP)　*4
CAS No.85-68-7</t>
    <phoneticPr fontId="8"/>
  </si>
  <si>
    <t>Diisobutyl phthalate (DIBP)　*4
CAS No.84-69-5</t>
    <phoneticPr fontId="8"/>
  </si>
  <si>
    <t>Dimethyl fumarate  CAS No.624-49-7</t>
    <phoneticPr fontId="8"/>
  </si>
  <si>
    <t>Polycyclic aromatic hydrocarbons (PAHs)
*Refer to Appendix 1 table</t>
    <phoneticPr fontId="8"/>
  </si>
  <si>
    <t>Hexabromocycloddecane (HBCDD) and all major diastereoisomers  *Refer to Appendix 1 table</t>
    <phoneticPr fontId="8"/>
  </si>
  <si>
    <t>Perfluorooctanic acid (PFOA) and indivisual salts and esters of PFOA  *Refer to Appendix 1 table</t>
    <phoneticPr fontId="8"/>
  </si>
  <si>
    <t>Red phosphorus　*7
CAS No.7723-14-0</t>
    <phoneticPr fontId="8"/>
  </si>
  <si>
    <t>2-(2H-benzotriazol-2-yl)-4,6 ditertpentylphenol (UV-328)  CAS No.25973-55-1</t>
    <phoneticPr fontId="1"/>
  </si>
  <si>
    <t>Phenol, isopropylated phosphate (PIP(3:1)) (Tris phosphate)  CAS No.68937-41-7</t>
    <phoneticPr fontId="1"/>
  </si>
  <si>
    <t>Decabromodiphenyl ether (decaBDE)
CAS No.1163-19-5</t>
    <phoneticPr fontId="1"/>
  </si>
  <si>
    <t>Hexachlorobutadiene (HCBD)　CAS No.87-68-3</t>
    <phoneticPr fontId="1"/>
  </si>
  <si>
    <t>2,4,6-tris(tert-butyl)phenol (2,4,6-TTBP)
CAS No.732-26-3</t>
    <phoneticPr fontId="1"/>
  </si>
  <si>
    <t>Pentachlorothiophenol (PCTP) 
CAS No.133-49-3</t>
    <phoneticPr fontId="1"/>
  </si>
  <si>
    <t>Perfluorohexane sulfonic acid （PFHxS）
CAS No.355-46-4 etc.</t>
    <phoneticPr fontId="1"/>
  </si>
  <si>
    <t>Perfluorocarboxylic acid （C9-C21 PFCA）
CAS No.375-95-1 etc. *Refer to Appendix 1 table</t>
    <phoneticPr fontId="1"/>
  </si>
  <si>
    <t>*7 Parts requiring insulation, Parts requiring strength (Exclude phosphorus added in the metal)</t>
    <phoneticPr fontId="8"/>
  </si>
  <si>
    <t>Resist ink</t>
    <phoneticPr fontId="1"/>
  </si>
  <si>
    <t>Name of substance: ***
CAS No.***</t>
    <phoneticPr fontId="1"/>
  </si>
  <si>
    <t>No.　</t>
    <phoneticPr fontId="2"/>
  </si>
  <si>
    <t>Green Procurement Standard Ver6.0</t>
    <phoneticPr fontId="1"/>
  </si>
  <si>
    <t>Perfluoroalkyl substances compounds （PFAS）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</si>
</sst>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charset val="128"/>
      <scheme val="minor"/>
    </font>
    <font>
      <sz val="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.5"/>
      <name val="Meiryo UI"/>
      <family val="3"/>
      <charset val="128"/>
    </font>
    <font>
      <sz val="10.5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0000CC"/>
      <name val="Meiryo UI"/>
      <family val="3"/>
      <charset val="128"/>
    </font>
    <font>
      <sz val="9"/>
      <color rgb="FF0000CC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/>
    <xf numFmtId="0" fontId="7" fillId="0" borderId="0" applyNumberFormat="0" applyFill="0" applyBorder="0" applyAlignment="0" applyProtection="0">
      <alignment vertical="top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86">
    <xf numFmtId="0" fontId="0" fillId="0" borderId="0" xfId="0">
      <alignment vertical="center"/>
    </xf>
    <xf numFmtId="0" fontId="10" fillId="0" borderId="0" xfId="3" applyFont="1" applyAlignment="1" applyProtection="1">
      <alignment vertical="center"/>
    </xf>
    <xf numFmtId="0" fontId="11" fillId="0" borderId="0" xfId="3" applyFont="1" applyAlignment="1" applyProtection="1">
      <alignment vertical="center"/>
    </xf>
    <xf numFmtId="0" fontId="11" fillId="0" borderId="0" xfId="3" applyFont="1" applyAlignment="1" applyProtection="1">
      <alignment horizontal="center" vertical="center"/>
    </xf>
    <xf numFmtId="0" fontId="12" fillId="0" borderId="0" xfId="3" applyFont="1" applyAlignment="1" applyProtection="1">
      <alignment horizontal="right" vertical="center"/>
    </xf>
    <xf numFmtId="0" fontId="11" fillId="0" borderId="0" xfId="3" applyFont="1" applyBorder="1" applyAlignment="1" applyProtection="1">
      <alignment vertical="center"/>
    </xf>
    <xf numFmtId="0" fontId="13" fillId="0" borderId="0" xfId="3" applyFont="1" applyBorder="1" applyAlignment="1" applyProtection="1">
      <alignment vertical="center"/>
    </xf>
    <xf numFmtId="0" fontId="11" fillId="0" borderId="0" xfId="3" applyFont="1" applyBorder="1" applyAlignment="1" applyProtection="1">
      <alignment horizontal="left" vertical="center"/>
    </xf>
    <xf numFmtId="0" fontId="11" fillId="0" borderId="0" xfId="3" applyFont="1" applyBorder="1" applyAlignment="1" applyProtection="1">
      <alignment horizontal="center" vertical="center"/>
    </xf>
    <xf numFmtId="0" fontId="11" fillId="0" borderId="9" xfId="3" applyFont="1" applyBorder="1" applyAlignment="1" applyProtection="1">
      <alignment horizontal="left" vertical="center"/>
      <protection locked="0"/>
    </xf>
    <xf numFmtId="0" fontId="13" fillId="0" borderId="0" xfId="3" applyFont="1" applyBorder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</xf>
    <xf numFmtId="0" fontId="15" fillId="0" borderId="1" xfId="3" applyFont="1" applyBorder="1" applyAlignment="1" applyProtection="1">
      <alignment horizontal="center" vertical="center"/>
      <protection locked="0"/>
    </xf>
    <xf numFmtId="0" fontId="15" fillId="0" borderId="9" xfId="3" applyFont="1" applyBorder="1" applyAlignment="1" applyProtection="1">
      <alignment horizontal="center" vertical="center"/>
      <protection locked="0"/>
    </xf>
    <xf numFmtId="0" fontId="13" fillId="0" borderId="0" xfId="3" applyFont="1" applyBorder="1" applyAlignment="1" applyProtection="1">
      <alignment horizontal="center" vertical="center"/>
    </xf>
    <xf numFmtId="2" fontId="15" fillId="0" borderId="3" xfId="3" quotePrefix="1" applyNumberFormat="1" applyFont="1" applyBorder="1" applyAlignment="1" applyProtection="1">
      <alignment horizontal="center" vertical="center"/>
      <protection locked="0"/>
    </xf>
    <xf numFmtId="0" fontId="13" fillId="0" borderId="15" xfId="3" applyFont="1" applyFill="1" applyBorder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vertical="center"/>
      <protection locked="0"/>
    </xf>
    <xf numFmtId="0" fontId="17" fillId="0" borderId="3" xfId="3" applyFont="1" applyBorder="1" applyAlignment="1" applyProtection="1">
      <alignment horizontal="center" vertical="center" textRotation="90" readingOrder="1"/>
    </xf>
    <xf numFmtId="0" fontId="12" fillId="0" borderId="0" xfId="3" applyFont="1" applyBorder="1" applyAlignment="1" applyProtection="1">
      <alignment vertical="center"/>
    </xf>
    <xf numFmtId="0" fontId="18" fillId="2" borderId="8" xfId="3" applyFont="1" applyFill="1" applyBorder="1" applyAlignment="1" applyProtection="1">
      <alignment horizontal="left" vertical="center"/>
    </xf>
    <xf numFmtId="0" fontId="12" fillId="2" borderId="13" xfId="3" applyFont="1" applyFill="1" applyBorder="1" applyAlignment="1" applyProtection="1">
      <alignment horizontal="center" vertical="center"/>
    </xf>
    <xf numFmtId="0" fontId="12" fillId="2" borderId="13" xfId="3" applyFont="1" applyFill="1" applyBorder="1" applyAlignment="1" applyProtection="1">
      <alignment vertical="top" textRotation="255"/>
    </xf>
    <xf numFmtId="0" fontId="12" fillId="2" borderId="13" xfId="3" applyFont="1" applyFill="1" applyBorder="1" applyAlignment="1" applyProtection="1">
      <alignment horizontal="center" vertical="center" wrapText="1"/>
    </xf>
    <xf numFmtId="0" fontId="12" fillId="2" borderId="1" xfId="3" applyFont="1" applyFill="1" applyBorder="1" applyAlignment="1" applyProtection="1">
      <alignment horizontal="center" vertical="center" wrapText="1"/>
    </xf>
    <xf numFmtId="0" fontId="12" fillId="0" borderId="0" xfId="3" applyFont="1" applyAlignment="1" applyProtection="1">
      <alignment vertical="center"/>
    </xf>
    <xf numFmtId="0" fontId="12" fillId="0" borderId="3" xfId="3" applyFont="1" applyBorder="1" applyAlignment="1" applyProtection="1">
      <alignment horizontal="right" vertical="center"/>
    </xf>
    <xf numFmtId="0" fontId="12" fillId="0" borderId="1" xfId="3" applyFont="1" applyBorder="1" applyAlignment="1" applyProtection="1">
      <alignment horizontal="left" vertical="center" wrapText="1"/>
    </xf>
    <xf numFmtId="0" fontId="12" fillId="0" borderId="3" xfId="3" applyFont="1" applyBorder="1" applyAlignment="1" applyProtection="1">
      <alignment horizontal="center" vertical="center" wrapText="1"/>
      <protection locked="0"/>
    </xf>
    <xf numFmtId="0" fontId="12" fillId="0" borderId="3" xfId="3" applyFont="1" applyBorder="1" applyAlignment="1" applyProtection="1">
      <alignment horizontal="right" vertical="center" wrapText="1"/>
      <protection locked="0"/>
    </xf>
    <xf numFmtId="0" fontId="12" fillId="0" borderId="3" xfId="3" applyFont="1" applyBorder="1" applyAlignment="1" applyProtection="1">
      <alignment horizontal="right" vertical="center"/>
      <protection locked="0"/>
    </xf>
    <xf numFmtId="38" fontId="12" fillId="0" borderId="1" xfId="7" applyFont="1" applyBorder="1" applyAlignment="1" applyProtection="1">
      <alignment horizontal="right" vertical="center"/>
      <protection locked="0"/>
    </xf>
    <xf numFmtId="0" fontId="12" fillId="0" borderId="8" xfId="3" applyFont="1" applyBorder="1" applyAlignment="1" applyProtection="1">
      <alignment horizontal="left" vertical="center"/>
      <protection locked="0"/>
    </xf>
    <xf numFmtId="0" fontId="12" fillId="0" borderId="3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right" vertical="center"/>
    </xf>
    <xf numFmtId="0" fontId="12" fillId="0" borderId="1" xfId="3" quotePrefix="1" applyFont="1" applyBorder="1" applyAlignment="1" applyProtection="1">
      <alignment horizontal="right" vertical="center"/>
      <protection locked="0"/>
    </xf>
    <xf numFmtId="0" fontId="19" fillId="0" borderId="3" xfId="3" applyFont="1" applyBorder="1" applyAlignment="1" applyProtection="1">
      <alignment horizontal="right" vertical="center"/>
      <protection locked="0"/>
    </xf>
    <xf numFmtId="176" fontId="19" fillId="0" borderId="1" xfId="3" quotePrefix="1" applyNumberFormat="1" applyFont="1" applyBorder="1" applyAlignment="1" applyProtection="1">
      <alignment horizontal="right" vertical="center"/>
      <protection locked="0"/>
    </xf>
    <xf numFmtId="38" fontId="19" fillId="0" borderId="1" xfId="7" applyFont="1" applyBorder="1" applyAlignment="1" applyProtection="1">
      <alignment horizontal="right" vertical="center"/>
      <protection locked="0"/>
    </xf>
    <xf numFmtId="0" fontId="19" fillId="0" borderId="8" xfId="3" applyFont="1" applyBorder="1" applyAlignment="1" applyProtection="1">
      <alignment horizontal="left" vertical="center"/>
      <protection locked="0"/>
    </xf>
    <xf numFmtId="0" fontId="19" fillId="0" borderId="3" xfId="3" applyFont="1" applyBorder="1" applyAlignment="1" applyProtection="1">
      <alignment horizontal="left" vertical="center"/>
      <protection locked="0"/>
    </xf>
    <xf numFmtId="0" fontId="12" fillId="0" borderId="4" xfId="3" applyFont="1" applyBorder="1" applyAlignment="1" applyProtection="1">
      <alignment horizontal="right" vertical="center"/>
    </xf>
    <xf numFmtId="176" fontId="19" fillId="0" borderId="4" xfId="3" applyNumberFormat="1" applyFont="1" applyBorder="1" applyAlignment="1" applyProtection="1">
      <alignment horizontal="right" vertical="center" wrapText="1"/>
      <protection locked="0"/>
    </xf>
    <xf numFmtId="0" fontId="12" fillId="0" borderId="3" xfId="3" applyFont="1" applyBorder="1" applyAlignment="1" applyProtection="1">
      <alignment horizontal="right" vertical="center" wrapText="1"/>
    </xf>
    <xf numFmtId="0" fontId="12" fillId="0" borderId="3" xfId="3" applyFont="1" applyFill="1" applyBorder="1" applyAlignment="1" applyProtection="1">
      <alignment horizontal="right" vertical="center" wrapText="1"/>
    </xf>
    <xf numFmtId="0" fontId="12" fillId="0" borderId="11" xfId="3" applyFont="1" applyBorder="1" applyAlignment="1" applyProtection="1">
      <alignment horizontal="right" vertical="center" wrapText="1"/>
    </xf>
    <xf numFmtId="0" fontId="12" fillId="0" borderId="2" xfId="3" applyFont="1" applyBorder="1" applyAlignment="1" applyProtection="1">
      <alignment horizontal="right" vertical="center"/>
      <protection locked="0"/>
    </xf>
    <xf numFmtId="0" fontId="12" fillId="0" borderId="11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right" vertical="center" wrapText="1"/>
    </xf>
    <xf numFmtId="0" fontId="12" fillId="0" borderId="5" xfId="3" applyFont="1" applyBorder="1" applyAlignment="1" applyProtection="1">
      <alignment horizontal="right" vertical="center"/>
      <protection locked="0"/>
    </xf>
    <xf numFmtId="0" fontId="12" fillId="0" borderId="15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right" vertical="center" wrapText="1"/>
      <protection locked="0"/>
    </xf>
    <xf numFmtId="0" fontId="12" fillId="0" borderId="11" xfId="3" applyFont="1" applyFill="1" applyBorder="1" applyAlignment="1" applyProtection="1">
      <alignment horizontal="right" vertical="center" wrapText="1"/>
    </xf>
    <xf numFmtId="0" fontId="12" fillId="0" borderId="2" xfId="3" applyFont="1" applyBorder="1" applyAlignment="1" applyProtection="1">
      <alignment horizontal="center" vertical="center" wrapText="1"/>
      <protection locked="0"/>
    </xf>
    <xf numFmtId="38" fontId="12" fillId="0" borderId="6" xfId="7" applyFont="1" applyBorder="1" applyAlignment="1" applyProtection="1">
      <alignment horizontal="right" vertical="center"/>
      <protection locked="0"/>
    </xf>
    <xf numFmtId="0" fontId="18" fillId="2" borderId="13" xfId="3" applyFont="1" applyFill="1" applyBorder="1" applyAlignment="1" applyProtection="1">
      <alignment horizontal="left" vertical="center"/>
    </xf>
    <xf numFmtId="0" fontId="20" fillId="2" borderId="13" xfId="3" applyFont="1" applyFill="1" applyBorder="1" applyAlignment="1" applyProtection="1">
      <alignment horizontal="left" vertical="center"/>
    </xf>
    <xf numFmtId="0" fontId="12" fillId="2" borderId="13" xfId="3" applyFont="1" applyFill="1" applyBorder="1" applyAlignment="1" applyProtection="1">
      <alignment horizontal="right" vertical="center"/>
    </xf>
    <xf numFmtId="0" fontId="12" fillId="2" borderId="13" xfId="3" applyFont="1" applyFill="1" applyBorder="1" applyAlignment="1" applyProtection="1">
      <alignment horizontal="left" vertical="center"/>
    </xf>
    <xf numFmtId="0" fontId="12" fillId="2" borderId="1" xfId="3" applyFont="1" applyFill="1" applyBorder="1" applyAlignment="1" applyProtection="1">
      <alignment horizontal="left" vertical="center"/>
    </xf>
    <xf numFmtId="0" fontId="12" fillId="0" borderId="4" xfId="3" applyFont="1" applyBorder="1" applyAlignment="1" applyProtection="1">
      <alignment horizontal="center" vertical="center" wrapText="1"/>
      <protection locked="0"/>
    </xf>
    <xf numFmtId="0" fontId="12" fillId="0" borderId="4" xfId="3" applyFont="1" applyBorder="1" applyAlignment="1" applyProtection="1">
      <alignment horizontal="right" vertical="center"/>
      <protection locked="0"/>
    </xf>
    <xf numFmtId="38" fontId="12" fillId="0" borderId="7" xfId="7" applyFont="1" applyBorder="1" applyAlignment="1" applyProtection="1">
      <alignment horizontal="right" vertical="center"/>
      <protection locked="0"/>
    </xf>
    <xf numFmtId="0" fontId="12" fillId="0" borderId="12" xfId="3" applyFont="1" applyBorder="1" applyAlignment="1" applyProtection="1">
      <alignment horizontal="left" vertical="center"/>
      <protection locked="0"/>
    </xf>
    <xf numFmtId="0" fontId="12" fillId="0" borderId="4" xfId="3" applyFont="1" applyBorder="1" applyAlignment="1" applyProtection="1">
      <alignment horizontal="left" vertical="center"/>
      <protection locked="0"/>
    </xf>
    <xf numFmtId="0" fontId="12" fillId="0" borderId="1" xfId="3" applyFont="1" applyBorder="1" applyAlignment="1" applyProtection="1">
      <alignment horizontal="left" vertical="center"/>
    </xf>
    <xf numFmtId="0" fontId="12" fillId="0" borderId="0" xfId="3" applyFont="1" applyBorder="1" applyAlignment="1" applyProtection="1">
      <alignment horizontal="right" vertical="center" wrapText="1"/>
    </xf>
    <xf numFmtId="0" fontId="13" fillId="0" borderId="0" xfId="3" applyFont="1" applyBorder="1" applyAlignment="1" applyProtection="1">
      <alignment horizontal="left" vertical="center" wrapText="1"/>
    </xf>
    <xf numFmtId="0" fontId="13" fillId="0" borderId="0" xfId="3" applyFont="1" applyBorder="1" applyAlignment="1" applyProtection="1">
      <alignment horizontal="center" vertical="center"/>
      <protection locked="0"/>
    </xf>
    <xf numFmtId="0" fontId="13" fillId="0" borderId="0" xfId="3" applyFont="1" applyBorder="1" applyAlignment="1" applyProtection="1">
      <alignment horizontal="center" vertical="center" wrapText="1"/>
      <protection locked="0"/>
    </xf>
    <xf numFmtId="0" fontId="13" fillId="0" borderId="0" xfId="3" applyFont="1" applyBorder="1" applyAlignment="1" applyProtection="1">
      <alignment horizontal="right" vertical="center"/>
      <protection locked="0"/>
    </xf>
    <xf numFmtId="0" fontId="13" fillId="0" borderId="10" xfId="3" applyFont="1" applyBorder="1" applyAlignment="1" applyProtection="1">
      <alignment horizontal="left" vertical="center"/>
      <protection locked="0"/>
    </xf>
    <xf numFmtId="0" fontId="17" fillId="0" borderId="0" xfId="3" applyFont="1" applyBorder="1" applyAlignment="1" applyProtection="1">
      <alignment vertical="center"/>
    </xf>
    <xf numFmtId="0" fontId="17" fillId="0" borderId="0" xfId="3" applyFont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horizontal="center" vertical="center"/>
    </xf>
    <xf numFmtId="0" fontId="21" fillId="0" borderId="0" xfId="3" applyFont="1" applyFill="1" applyBorder="1" applyAlignment="1" applyProtection="1">
      <alignment vertical="center"/>
    </xf>
    <xf numFmtId="0" fontId="22" fillId="0" borderId="7" xfId="3" applyFont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2" fontId="22" fillId="0" borderId="3" xfId="3" quotePrefix="1" applyNumberFormat="1" applyFont="1" applyBorder="1" applyAlignment="1" applyProtection="1">
      <alignment horizontal="center" vertical="center"/>
      <protection locked="0"/>
    </xf>
    <xf numFmtId="0" fontId="22" fillId="0" borderId="3" xfId="3" applyFont="1" applyBorder="1" applyAlignment="1" applyProtection="1">
      <alignment horizontal="right" vertical="center"/>
      <protection locked="0"/>
    </xf>
    <xf numFmtId="176" fontId="22" fillId="0" borderId="1" xfId="3" quotePrefix="1" applyNumberFormat="1" applyFont="1" applyBorder="1" applyAlignment="1" applyProtection="1">
      <alignment horizontal="right" vertical="center"/>
      <protection locked="0"/>
    </xf>
    <xf numFmtId="38" fontId="22" fillId="0" borderId="1" xfId="7" applyFont="1" applyBorder="1" applyAlignment="1" applyProtection="1">
      <alignment horizontal="right" vertical="center"/>
      <protection locked="0"/>
    </xf>
    <xf numFmtId="0" fontId="23" fillId="0" borderId="8" xfId="3" applyFont="1" applyBorder="1" applyAlignment="1" applyProtection="1">
      <alignment horizontal="left" vertical="center"/>
      <protection locked="0"/>
    </xf>
    <xf numFmtId="0" fontId="22" fillId="0" borderId="3" xfId="3" applyFont="1" applyBorder="1" applyAlignment="1" applyProtection="1">
      <alignment horizontal="left" vertical="center"/>
      <protection locked="0"/>
    </xf>
    <xf numFmtId="176" fontId="22" fillId="0" borderId="4" xfId="3" applyNumberFormat="1" applyFont="1" applyBorder="1" applyAlignment="1" applyProtection="1">
      <alignment horizontal="right" vertical="center" wrapText="1"/>
      <protection locked="0"/>
    </xf>
    <xf numFmtId="0" fontId="22" fillId="0" borderId="8" xfId="3" applyFont="1" applyBorder="1" applyAlignment="1" applyProtection="1">
      <alignment horizontal="left" vertical="center"/>
      <protection locked="0"/>
    </xf>
    <xf numFmtId="0" fontId="13" fillId="0" borderId="3" xfId="3" applyFont="1" applyBorder="1" applyAlignment="1" applyProtection="1">
      <alignment horizontal="left" vertical="center"/>
      <protection locked="0"/>
    </xf>
    <xf numFmtId="0" fontId="12" fillId="0" borderId="1" xfId="3" applyFont="1" applyBorder="1" applyAlignment="1" applyProtection="1">
      <alignment horizontal="left" vertical="center" wrapText="1"/>
    </xf>
    <xf numFmtId="0" fontId="12" fillId="0" borderId="6" xfId="3" applyFont="1" applyBorder="1" applyAlignment="1" applyProtection="1">
      <alignment horizontal="left" vertical="center" wrapText="1"/>
    </xf>
    <xf numFmtId="0" fontId="12" fillId="0" borderId="4" xfId="3" applyFont="1" applyBorder="1" applyAlignment="1" applyProtection="1">
      <alignment horizontal="right" vertical="center" wrapText="1"/>
    </xf>
    <xf numFmtId="0" fontId="22" fillId="0" borderId="3" xfId="3" applyFont="1" applyBorder="1" applyAlignment="1" applyProtection="1">
      <alignment horizontal="left" vertical="center" wrapText="1"/>
      <protection locked="0"/>
    </xf>
    <xf numFmtId="0" fontId="12" fillId="2" borderId="13" xfId="3" applyFont="1" applyFill="1" applyBorder="1" applyAlignment="1" applyProtection="1">
      <alignment horizontal="center" vertical="center"/>
      <protection locked="0"/>
    </xf>
    <xf numFmtId="0" fontId="12" fillId="2" borderId="13" xfId="3" applyFont="1" applyFill="1" applyBorder="1" applyAlignment="1" applyProtection="1">
      <alignment horizontal="center" vertical="center" wrapText="1"/>
      <protection locked="0"/>
    </xf>
    <xf numFmtId="0" fontId="12" fillId="2" borderId="13" xfId="3" applyFont="1" applyFill="1" applyBorder="1" applyAlignment="1" applyProtection="1">
      <alignment horizontal="right" vertical="center"/>
      <protection locked="0"/>
    </xf>
    <xf numFmtId="0" fontId="12" fillId="2" borderId="13" xfId="3" applyFont="1" applyFill="1" applyBorder="1" applyAlignment="1" applyProtection="1">
      <alignment horizontal="left" vertical="center"/>
      <protection locked="0"/>
    </xf>
    <xf numFmtId="0" fontId="12" fillId="2" borderId="1" xfId="3" applyFont="1" applyFill="1" applyBorder="1" applyAlignment="1" applyProtection="1">
      <alignment horizontal="left" vertical="center"/>
      <protection locked="0"/>
    </xf>
    <xf numFmtId="0" fontId="17" fillId="0" borderId="0" xfId="3" applyFont="1" applyBorder="1" applyAlignment="1" applyProtection="1">
      <alignment vertical="center"/>
      <protection locked="0"/>
    </xf>
    <xf numFmtId="0" fontId="17" fillId="0" borderId="0" xfId="3" applyFont="1" applyBorder="1" applyAlignment="1" applyProtection="1">
      <alignment horizontal="center" vertical="center"/>
      <protection locked="0"/>
    </xf>
    <xf numFmtId="0" fontId="17" fillId="0" borderId="0" xfId="3" applyFont="1" applyFill="1" applyBorder="1" applyAlignment="1" applyProtection="1">
      <alignment vertical="center"/>
      <protection locked="0"/>
    </xf>
    <xf numFmtId="0" fontId="17" fillId="0" borderId="0" xfId="3" applyFont="1" applyFill="1" applyBorder="1" applyAlignment="1" applyProtection="1">
      <alignment horizontal="center" vertical="center"/>
      <protection locked="0"/>
    </xf>
    <xf numFmtId="0" fontId="12" fillId="0" borderId="8" xfId="3" applyFont="1" applyBorder="1" applyAlignment="1" applyProtection="1">
      <alignment horizontal="left" vertical="center" wrapText="1"/>
    </xf>
    <xf numFmtId="0" fontId="12" fillId="0" borderId="13" xfId="3" applyFont="1" applyBorder="1" applyAlignment="1" applyProtection="1">
      <alignment horizontal="left" vertical="center" wrapText="1"/>
    </xf>
    <xf numFmtId="0" fontId="12" fillId="0" borderId="1" xfId="3" applyFont="1" applyBorder="1" applyAlignment="1" applyProtection="1">
      <alignment horizontal="left" vertical="center" wrapText="1"/>
    </xf>
    <xf numFmtId="0" fontId="11" fillId="0" borderId="0" xfId="3" applyFont="1" applyAlignment="1">
      <alignment horizontal="center" vertical="center"/>
    </xf>
    <xf numFmtId="0" fontId="12" fillId="0" borderId="8" xfId="3" applyFont="1" applyBorder="1" applyAlignment="1" applyProtection="1">
      <alignment horizontal="left" vertical="center"/>
    </xf>
    <xf numFmtId="0" fontId="12" fillId="0" borderId="13" xfId="3" applyFont="1" applyBorder="1" applyAlignment="1" applyProtection="1">
      <alignment horizontal="left" vertical="center"/>
    </xf>
    <xf numFmtId="0" fontId="12" fillId="0" borderId="1" xfId="3" applyFont="1" applyBorder="1" applyAlignment="1" applyProtection="1">
      <alignment horizontal="left" vertical="center"/>
    </xf>
    <xf numFmtId="0" fontId="17" fillId="0" borderId="3" xfId="3" applyFont="1" applyBorder="1" applyAlignment="1" applyProtection="1">
      <alignment horizontal="left" vertical="center" wrapText="1"/>
    </xf>
    <xf numFmtId="0" fontId="12" fillId="0" borderId="3" xfId="3" applyFont="1" applyBorder="1" applyAlignment="1" applyProtection="1">
      <alignment horizontal="left" vertical="center" wrapText="1"/>
    </xf>
    <xf numFmtId="0" fontId="12" fillId="0" borderId="8" xfId="3" applyFont="1" applyBorder="1" applyAlignment="1" applyProtection="1">
      <alignment horizontal="left" vertical="top" wrapText="1"/>
    </xf>
    <xf numFmtId="0" fontId="12" fillId="0" borderId="13" xfId="3" applyFont="1" applyBorder="1" applyAlignment="1" applyProtection="1">
      <alignment horizontal="left" vertical="top" wrapText="1"/>
    </xf>
    <xf numFmtId="0" fontId="12" fillId="0" borderId="1" xfId="3" applyFont="1" applyBorder="1" applyAlignment="1" applyProtection="1">
      <alignment horizontal="left" vertical="top" wrapText="1"/>
    </xf>
    <xf numFmtId="0" fontId="12" fillId="0" borderId="2" xfId="3" applyFont="1" applyBorder="1" applyAlignment="1" applyProtection="1">
      <alignment horizontal="center" vertical="center" wrapText="1"/>
    </xf>
    <xf numFmtId="0" fontId="12" fillId="0" borderId="5" xfId="3" applyFont="1" applyBorder="1" applyAlignment="1" applyProtection="1">
      <alignment horizontal="center" vertical="center" wrapText="1"/>
    </xf>
    <xf numFmtId="0" fontId="12" fillId="0" borderId="4" xfId="3" applyFont="1" applyBorder="1" applyAlignment="1" applyProtection="1">
      <alignment horizontal="center" vertical="center" wrapText="1"/>
    </xf>
    <xf numFmtId="0" fontId="12" fillId="0" borderId="8" xfId="3" applyFont="1" applyBorder="1" applyAlignment="1" applyProtection="1">
      <alignment horizontal="center" vertical="center"/>
    </xf>
    <xf numFmtId="0" fontId="12" fillId="0" borderId="1" xfId="3" applyFont="1" applyBorder="1" applyAlignment="1" applyProtection="1">
      <alignment horizontal="center" vertical="center"/>
    </xf>
    <xf numFmtId="0" fontId="17" fillId="0" borderId="2" xfId="3" applyFont="1" applyBorder="1" applyAlignment="1" applyProtection="1">
      <alignment horizontal="center" vertical="center"/>
    </xf>
    <xf numFmtId="0" fontId="17" fillId="0" borderId="4" xfId="3" applyFont="1" applyBorder="1" applyAlignment="1" applyProtection="1">
      <alignment horizontal="center" vertical="center"/>
    </xf>
    <xf numFmtId="0" fontId="13" fillId="2" borderId="13" xfId="3" applyFont="1" applyFill="1" applyBorder="1" applyAlignment="1" applyProtection="1">
      <alignment horizontal="center" vertical="center"/>
    </xf>
    <xf numFmtId="0" fontId="13" fillId="2" borderId="1" xfId="3" applyFont="1" applyFill="1" applyBorder="1" applyAlignment="1" applyProtection="1">
      <alignment horizontal="center" vertical="center"/>
    </xf>
    <xf numFmtId="0" fontId="15" fillId="0" borderId="8" xfId="3" applyFont="1" applyBorder="1" applyAlignment="1" applyProtection="1">
      <alignment horizontal="center"/>
      <protection locked="0"/>
    </xf>
    <xf numFmtId="0" fontId="15" fillId="0" borderId="1" xfId="3" applyFont="1" applyBorder="1" applyAlignment="1" applyProtection="1">
      <alignment horizontal="center"/>
      <protection locked="0"/>
    </xf>
    <xf numFmtId="0" fontId="12" fillId="0" borderId="2" xfId="3" applyFont="1" applyBorder="1" applyAlignment="1" applyProtection="1">
      <alignment horizontal="center" vertical="center" shrinkToFit="1"/>
    </xf>
    <xf numFmtId="0" fontId="13" fillId="0" borderId="5" xfId="3" applyFont="1" applyBorder="1" applyAlignment="1" applyProtection="1">
      <alignment horizontal="center" vertical="center" shrinkToFit="1"/>
    </xf>
    <xf numFmtId="0" fontId="13" fillId="0" borderId="4" xfId="3" applyFont="1" applyBorder="1" applyAlignment="1" applyProtection="1">
      <alignment horizontal="center" vertical="center" shrinkToFit="1"/>
    </xf>
    <xf numFmtId="0" fontId="12" fillId="0" borderId="10" xfId="3" applyFont="1" applyBorder="1" applyAlignment="1" applyProtection="1">
      <alignment horizontal="center" vertical="center"/>
    </xf>
    <xf numFmtId="0" fontId="12" fillId="0" borderId="6" xfId="3" applyFont="1" applyBorder="1" applyAlignment="1" applyProtection="1">
      <alignment horizontal="center" vertical="center"/>
    </xf>
    <xf numFmtId="0" fontId="12" fillId="0" borderId="0" xfId="3" applyFont="1" applyBorder="1" applyAlignment="1" applyProtection="1">
      <alignment horizontal="center" vertical="center"/>
    </xf>
    <xf numFmtId="0" fontId="12" fillId="0" borderId="14" xfId="3" applyFont="1" applyBorder="1" applyAlignment="1" applyProtection="1">
      <alignment horizontal="center" vertical="center"/>
    </xf>
    <xf numFmtId="0" fontId="12" fillId="0" borderId="9" xfId="3" applyFont="1" applyBorder="1" applyAlignment="1" applyProtection="1">
      <alignment horizontal="center" vertical="center"/>
    </xf>
    <xf numFmtId="0" fontId="12" fillId="0" borderId="7" xfId="3" applyFont="1" applyBorder="1" applyAlignment="1" applyProtection="1">
      <alignment horizontal="center" vertical="center"/>
    </xf>
    <xf numFmtId="0" fontId="12" fillId="0" borderId="13" xfId="3" applyFont="1" applyBorder="1" applyAlignment="1" applyProtection="1">
      <alignment horizontal="center" vertical="center"/>
    </xf>
    <xf numFmtId="0" fontId="12" fillId="0" borderId="5" xfId="3" applyFont="1" applyBorder="1" applyAlignment="1" applyProtection="1">
      <alignment horizontal="center" vertical="center"/>
    </xf>
    <xf numFmtId="0" fontId="12" fillId="0" borderId="4" xfId="3" applyFont="1" applyBorder="1" applyAlignment="1" applyProtection="1">
      <alignment horizontal="center" vertical="center"/>
    </xf>
    <xf numFmtId="0" fontId="13" fillId="2" borderId="8" xfId="3" applyFont="1" applyFill="1" applyBorder="1" applyAlignment="1" applyProtection="1">
      <alignment horizontal="center" vertical="center"/>
    </xf>
    <xf numFmtId="0" fontId="13" fillId="0" borderId="8" xfId="3" applyFont="1" applyFill="1" applyBorder="1" applyAlignment="1" applyProtection="1">
      <alignment horizontal="left" vertical="center"/>
      <protection locked="0"/>
    </xf>
    <xf numFmtId="0" fontId="13" fillId="0" borderId="1" xfId="3" applyFont="1" applyFill="1" applyBorder="1" applyAlignment="1" applyProtection="1">
      <alignment horizontal="left" vertical="center"/>
      <protection locked="0"/>
    </xf>
    <xf numFmtId="0" fontId="15" fillId="0" borderId="8" xfId="3" applyFont="1" applyBorder="1" applyAlignment="1" applyProtection="1">
      <alignment horizontal="center" vertical="center"/>
      <protection locked="0"/>
    </xf>
    <xf numFmtId="0" fontId="15" fillId="0" borderId="1" xfId="3" applyFont="1" applyBorder="1" applyAlignment="1" applyProtection="1">
      <alignment horizontal="center" vertical="center"/>
      <protection locked="0"/>
    </xf>
    <xf numFmtId="0" fontId="13" fillId="2" borderId="3" xfId="3" applyFont="1" applyFill="1" applyBorder="1" applyAlignment="1" applyProtection="1">
      <alignment horizontal="center" vertical="center"/>
    </xf>
    <xf numFmtId="0" fontId="15" fillId="0" borderId="13" xfId="3" applyFont="1" applyBorder="1" applyAlignment="1" applyProtection="1">
      <alignment horizontal="center" vertical="center"/>
      <protection locked="0"/>
    </xf>
    <xf numFmtId="0" fontId="14" fillId="0" borderId="0" xfId="3" applyFont="1" applyBorder="1" applyAlignment="1" applyProtection="1">
      <alignment horizontal="center" vertical="center"/>
    </xf>
    <xf numFmtId="0" fontId="13" fillId="2" borderId="12" xfId="3" applyFont="1" applyFill="1" applyBorder="1" applyAlignment="1" applyProtection="1">
      <alignment horizontal="center" vertical="center"/>
    </xf>
    <xf numFmtId="0" fontId="13" fillId="2" borderId="7" xfId="3" applyFont="1" applyFill="1" applyBorder="1" applyAlignment="1" applyProtection="1">
      <alignment horizontal="center" vertical="center"/>
    </xf>
    <xf numFmtId="0" fontId="13" fillId="2" borderId="11" xfId="3" applyFont="1" applyFill="1" applyBorder="1" applyAlignment="1" applyProtection="1">
      <alignment horizontal="center" vertical="center"/>
    </xf>
    <xf numFmtId="0" fontId="13" fillId="2" borderId="6" xfId="3" applyFont="1" applyFill="1" applyBorder="1" applyAlignment="1" applyProtection="1">
      <alignment horizontal="center" vertical="center"/>
    </xf>
    <xf numFmtId="0" fontId="15" fillId="0" borderId="11" xfId="3" applyFont="1" applyBorder="1" applyAlignment="1" applyProtection="1">
      <alignment horizontal="center" vertical="center"/>
      <protection locked="0"/>
    </xf>
    <xf numFmtId="0" fontId="15" fillId="0" borderId="10" xfId="3" applyFont="1" applyBorder="1" applyAlignment="1" applyProtection="1">
      <alignment horizontal="center" vertical="center"/>
      <protection locked="0"/>
    </xf>
    <xf numFmtId="0" fontId="15" fillId="0" borderId="6" xfId="3" applyFont="1" applyBorder="1" applyAlignment="1" applyProtection="1">
      <alignment horizontal="center" vertical="center"/>
      <protection locked="0"/>
    </xf>
    <xf numFmtId="0" fontId="15" fillId="0" borderId="12" xfId="3" applyFont="1" applyBorder="1" applyAlignment="1" applyProtection="1">
      <alignment horizontal="center" vertical="center"/>
      <protection locked="0"/>
    </xf>
    <xf numFmtId="0" fontId="15" fillId="0" borderId="9" xfId="3" applyFont="1" applyBorder="1" applyAlignment="1" applyProtection="1">
      <alignment horizontal="center" vertical="center"/>
      <protection locked="0"/>
    </xf>
    <xf numFmtId="0" fontId="15" fillId="0" borderId="7" xfId="3" applyFont="1" applyBorder="1" applyAlignment="1" applyProtection="1">
      <alignment horizontal="center" vertical="center"/>
      <protection locked="0"/>
    </xf>
    <xf numFmtId="0" fontId="16" fillId="0" borderId="11" xfId="3" applyFont="1" applyBorder="1" applyAlignment="1" applyProtection="1">
      <alignment horizontal="center" vertical="center" wrapText="1"/>
      <protection locked="0"/>
    </xf>
    <xf numFmtId="0" fontId="16" fillId="0" borderId="10" xfId="3" applyFont="1" applyBorder="1" applyAlignment="1" applyProtection="1">
      <alignment horizontal="center" vertical="center" wrapText="1"/>
      <protection locked="0"/>
    </xf>
    <xf numFmtId="0" fontId="16" fillId="0" borderId="6" xfId="3" applyFont="1" applyBorder="1" applyAlignment="1" applyProtection="1">
      <alignment horizontal="center" vertical="center" wrapText="1"/>
      <protection locked="0"/>
    </xf>
    <xf numFmtId="0" fontId="16" fillId="0" borderId="15" xfId="3" applyFont="1" applyBorder="1" applyAlignment="1" applyProtection="1">
      <alignment horizontal="center" vertical="center" wrapText="1"/>
      <protection locked="0"/>
    </xf>
    <xf numFmtId="0" fontId="16" fillId="0" borderId="0" xfId="3" applyFont="1" applyBorder="1" applyAlignment="1" applyProtection="1">
      <alignment horizontal="center" vertical="center" wrapText="1"/>
      <protection locked="0"/>
    </xf>
    <xf numFmtId="0" fontId="16" fillId="0" borderId="14" xfId="3" applyFont="1" applyBorder="1" applyAlignment="1" applyProtection="1">
      <alignment horizontal="center" vertical="center" wrapText="1"/>
      <protection locked="0"/>
    </xf>
    <xf numFmtId="0" fontId="16" fillId="0" borderId="12" xfId="3" applyFont="1" applyBorder="1" applyAlignment="1" applyProtection="1">
      <alignment horizontal="center" vertical="center" wrapText="1"/>
      <protection locked="0"/>
    </xf>
    <xf numFmtId="0" fontId="16" fillId="0" borderId="9" xfId="3" applyFont="1" applyBorder="1" applyAlignment="1" applyProtection="1">
      <alignment horizontal="center" vertical="center" wrapText="1"/>
      <protection locked="0"/>
    </xf>
    <xf numFmtId="0" fontId="16" fillId="0" borderId="7" xfId="3" applyFont="1" applyBorder="1" applyAlignment="1" applyProtection="1">
      <alignment horizontal="center" vertical="center" wrapText="1"/>
      <protection locked="0"/>
    </xf>
    <xf numFmtId="0" fontId="12" fillId="0" borderId="11" xfId="3" applyFont="1" applyBorder="1" applyAlignment="1" applyProtection="1">
      <alignment horizontal="left" vertical="center" wrapText="1"/>
    </xf>
    <xf numFmtId="0" fontId="12" fillId="0" borderId="10" xfId="3" applyFont="1" applyBorder="1" applyAlignment="1" applyProtection="1">
      <alignment horizontal="left" vertical="center" wrapText="1"/>
    </xf>
    <xf numFmtId="0" fontId="12" fillId="0" borderId="6" xfId="3" applyFont="1" applyBorder="1" applyAlignment="1" applyProtection="1">
      <alignment horizontal="left" vertical="center" wrapText="1"/>
    </xf>
    <xf numFmtId="0" fontId="22" fillId="0" borderId="8" xfId="3" applyFont="1" applyBorder="1" applyAlignment="1">
      <alignment horizontal="center"/>
    </xf>
    <xf numFmtId="0" fontId="22" fillId="0" borderId="1" xfId="3" applyFont="1" applyBorder="1" applyAlignment="1">
      <alignment horizontal="center"/>
    </xf>
    <xf numFmtId="0" fontId="22" fillId="0" borderId="3" xfId="3" applyFont="1" applyBorder="1" applyAlignment="1" applyProtection="1">
      <alignment horizontal="center" vertical="center"/>
      <protection locked="0"/>
    </xf>
    <xf numFmtId="0" fontId="22" fillId="0" borderId="8" xfId="3" applyFont="1" applyBorder="1" applyAlignment="1" applyProtection="1">
      <alignment horizontal="center" vertical="center"/>
      <protection locked="0"/>
    </xf>
    <xf numFmtId="0" fontId="22" fillId="0" borderId="13" xfId="3" applyFont="1" applyBorder="1" applyAlignment="1" applyProtection="1">
      <alignment horizontal="center" vertical="center"/>
      <protection locked="0"/>
    </xf>
    <xf numFmtId="0" fontId="22" fillId="0" borderId="11" xfId="3" applyFont="1" applyBorder="1" applyAlignment="1" applyProtection="1">
      <alignment horizontal="center" vertical="center"/>
      <protection locked="0"/>
    </xf>
    <xf numFmtId="0" fontId="22" fillId="0" borderId="10" xfId="3" applyFont="1" applyBorder="1" applyAlignment="1" applyProtection="1">
      <alignment horizontal="center" vertical="center"/>
      <protection locked="0"/>
    </xf>
    <xf numFmtId="0" fontId="22" fillId="0" borderId="6" xfId="3" applyFont="1" applyBorder="1" applyAlignment="1" applyProtection="1">
      <alignment horizontal="center" vertical="center"/>
      <protection locked="0"/>
    </xf>
    <xf numFmtId="0" fontId="22" fillId="0" borderId="12" xfId="3" applyFont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0" fontId="22" fillId="0" borderId="7" xfId="3" applyFont="1" applyBorder="1" applyAlignment="1" applyProtection="1">
      <alignment horizontal="center" vertical="center"/>
      <protection locked="0"/>
    </xf>
    <xf numFmtId="0" fontId="16" fillId="0" borderId="10" xfId="3" applyFont="1" applyBorder="1" applyAlignment="1" applyProtection="1">
      <alignment horizontal="center" vertical="center"/>
      <protection locked="0"/>
    </xf>
    <xf numFmtId="0" fontId="16" fillId="0" borderId="6" xfId="3" applyFont="1" applyBorder="1" applyAlignment="1" applyProtection="1">
      <alignment horizontal="center" vertical="center"/>
      <protection locked="0"/>
    </xf>
    <xf numFmtId="0" fontId="16" fillId="0" borderId="15" xfId="3" applyFont="1" applyBorder="1" applyAlignment="1" applyProtection="1">
      <alignment horizontal="center" vertical="center"/>
      <protection locked="0"/>
    </xf>
    <xf numFmtId="0" fontId="16" fillId="0" borderId="0" xfId="3" applyFont="1" applyBorder="1" applyAlignment="1" applyProtection="1">
      <alignment horizontal="center" vertical="center"/>
      <protection locked="0"/>
    </xf>
    <xf numFmtId="0" fontId="16" fillId="0" borderId="14" xfId="3" applyFont="1" applyBorder="1" applyAlignment="1" applyProtection="1">
      <alignment horizontal="center" vertical="center"/>
      <protection locked="0"/>
    </xf>
    <xf numFmtId="0" fontId="16" fillId="0" borderId="12" xfId="3" applyFont="1" applyBorder="1" applyAlignment="1" applyProtection="1">
      <alignment horizontal="center" vertical="center"/>
      <protection locked="0"/>
    </xf>
    <xf numFmtId="0" fontId="16" fillId="0" borderId="9" xfId="3" applyFont="1" applyBorder="1" applyAlignment="1" applyProtection="1">
      <alignment horizontal="center" vertical="center"/>
      <protection locked="0"/>
    </xf>
    <xf numFmtId="0" fontId="16" fillId="0" borderId="7" xfId="3" applyFont="1" applyBorder="1" applyAlignment="1" applyProtection="1">
      <alignment horizontal="center" vertical="center"/>
      <protection locked="0"/>
    </xf>
  </cellXfs>
  <cellStyles count="9">
    <cellStyle name="桁区切り 2" xfId="7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8" xr:uid="{00000000-0005-0000-0000-000008000000}"/>
    <cellStyle name="標準(7)" xfId="5" xr:uid="{00000000-0005-0000-0000-000009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480060</xdr:colOff>
      <xdr:row>84</xdr:row>
      <xdr:rowOff>25916</xdr:rowOff>
    </xdr:from>
    <xdr:to>
      <xdr:col>5</xdr:col>
      <xdr:colOff>929640</xdr:colOff>
      <xdr:row>85</xdr:row>
      <xdr:rowOff>131690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9CE4254-6300-4101-B8AD-A1F9D99A4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5280" y="25903436"/>
          <a:ext cx="441960" cy="309609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1649084</xdr:colOff>
      <xdr:row>4</xdr:row>
      <xdr:rowOff>119057</xdr:rowOff>
    </xdr:from>
    <xdr:to>
      <xdr:col>13</xdr:col>
      <xdr:colOff>1534885</xdr:colOff>
      <xdr:row>10</xdr:row>
      <xdr:rowOff>185057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 bwMode="auto">
        <a:xfrm>
          <a:off x="8583284" y="804857"/>
          <a:ext cx="2194661" cy="1384260"/>
        </a:xfrm>
        <a:prstGeom prst="wedgeRoundRectCallout">
          <a:avLst>
            <a:gd name="adj1" fmla="val -65506"/>
            <a:gd name="adj2" fmla="val -228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If it can be applied in common for series, etc., create it collectively with the series name and attach the target part number list.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999304</xdr:colOff>
      <xdr:row>4</xdr:row>
      <xdr:rowOff>98893</xdr:rowOff>
    </xdr:from>
    <xdr:to>
      <xdr:col>10</xdr:col>
      <xdr:colOff>55541</xdr:colOff>
      <xdr:row>7</xdr:row>
      <xdr:rowOff>134471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 bwMode="auto">
        <a:xfrm>
          <a:off x="4719657" y="778717"/>
          <a:ext cx="2276060" cy="670578"/>
        </a:xfrm>
        <a:prstGeom prst="wedgeRoundRectCallout">
          <a:avLst>
            <a:gd name="adj1" fmla="val -18097"/>
            <a:gd name="adj2" fmla="val 10279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Seal or signature of </a:t>
          </a: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the responsible person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61366</xdr:colOff>
      <xdr:row>11</xdr:row>
      <xdr:rowOff>119344</xdr:rowOff>
    </xdr:from>
    <xdr:to>
      <xdr:col>12</xdr:col>
      <xdr:colOff>457524</xdr:colOff>
      <xdr:row>13</xdr:row>
      <xdr:rowOff>61227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 bwMode="auto">
        <a:xfrm>
          <a:off x="6344131" y="2360520"/>
          <a:ext cx="2614922" cy="397589"/>
        </a:xfrm>
        <a:prstGeom prst="wedgeRoundRectCallout">
          <a:avLst>
            <a:gd name="adj1" fmla="val -101749"/>
            <a:gd name="adj2" fmla="val 37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Please set the applicable unit to ■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356906</xdr:colOff>
      <xdr:row>17</xdr:row>
      <xdr:rowOff>57712</xdr:rowOff>
    </xdr:from>
    <xdr:to>
      <xdr:col>13</xdr:col>
      <xdr:colOff>200025</xdr:colOff>
      <xdr:row>19</xdr:row>
      <xdr:rowOff>42177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 bwMode="auto">
        <a:xfrm>
          <a:off x="5119406" y="4050592"/>
          <a:ext cx="4323679" cy="395945"/>
        </a:xfrm>
        <a:prstGeom prst="wedgeRoundRectCallout">
          <a:avLst>
            <a:gd name="adj1" fmla="val -60486"/>
            <a:gd name="adj2" fmla="val 8099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For "impurities" and "intentional", fill in the right column.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67634</xdr:colOff>
      <xdr:row>23</xdr:row>
      <xdr:rowOff>80362</xdr:rowOff>
    </xdr:from>
    <xdr:to>
      <xdr:col>12</xdr:col>
      <xdr:colOff>881743</xdr:colOff>
      <xdr:row>26</xdr:row>
      <xdr:rowOff>96609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 bwMode="auto">
        <a:xfrm>
          <a:off x="4830134" y="5307682"/>
          <a:ext cx="2985809" cy="633467"/>
        </a:xfrm>
        <a:prstGeom prst="wedgeRoundRectCallout">
          <a:avLst>
            <a:gd name="adj1" fmla="val -16242"/>
            <a:gd name="adj2" fmla="val -945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Exponential notation is also possible. </a:t>
          </a: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Example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5E-5</a:t>
          </a:r>
        </a:p>
      </xdr:txBody>
    </xdr:sp>
    <xdr:clientData/>
  </xdr:twoCellAnchor>
  <xdr:twoCellAnchor>
    <xdr:from>
      <xdr:col>12</xdr:col>
      <xdr:colOff>1048313</xdr:colOff>
      <xdr:row>22</xdr:row>
      <xdr:rowOff>17044</xdr:rowOff>
    </xdr:from>
    <xdr:to>
      <xdr:col>13</xdr:col>
      <xdr:colOff>1506261</xdr:colOff>
      <xdr:row>24</xdr:row>
      <xdr:rowOff>5023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 bwMode="auto">
        <a:xfrm>
          <a:off x="9549842" y="5059691"/>
          <a:ext cx="2811184" cy="406332"/>
        </a:xfrm>
        <a:prstGeom prst="wedgeRoundRectCallout">
          <a:avLst>
            <a:gd name="adj1" fmla="val 6835"/>
            <a:gd name="adj2" fmla="val -1119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altLang="ja-JP" sz="1100" b="0" i="0">
              <a:effectLst/>
              <a:latin typeface="+mn-lt"/>
              <a:ea typeface="+mn-ea"/>
              <a:cs typeface="+mn-cs"/>
            </a:rPr>
            <a:t>Please enter the exemption item number.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12</xdr:col>
      <xdr:colOff>990600</xdr:colOff>
      <xdr:row>68</xdr:row>
      <xdr:rowOff>457200</xdr:rowOff>
    </xdr:from>
    <xdr:to>
      <xdr:col>13</xdr:col>
      <xdr:colOff>1287107</xdr:colOff>
      <xdr:row>70</xdr:row>
      <xdr:rowOff>579455</xdr:rowOff>
    </xdr:to>
    <xdr:sp macro="" textlink="">
      <xdr:nvSpPr>
        <xdr:cNvPr id="12" name="角丸四角形吹き出し 8">
          <a:extLst>
            <a:ext uri="{FF2B5EF4-FFF2-40B4-BE49-F238E27FC236}">
              <a16:creationId xmlns:a16="http://schemas.microsoft.com/office/drawing/2014/main" id="{C5169527-98DF-4100-887C-C3116F6B2EA3}"/>
            </a:ext>
          </a:extLst>
        </xdr:cNvPr>
        <xdr:cNvSpPr/>
      </xdr:nvSpPr>
      <xdr:spPr bwMode="auto">
        <a:xfrm>
          <a:off x="9342120" y="21838920"/>
          <a:ext cx="2605367" cy="853775"/>
        </a:xfrm>
        <a:prstGeom prst="wedgeRoundRectCallout">
          <a:avLst>
            <a:gd name="adj1" fmla="val 19456"/>
            <a:gd name="adj2" fmla="val 754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Enter the substance name and CAS No. of the target substance in REACH regulation SVHC.</a:t>
          </a:r>
        </a:p>
      </xdr:txBody>
    </xdr:sp>
    <xdr:clientData/>
  </xdr:twoCellAnchor>
  <xdr:twoCellAnchor editAs="oneCell">
    <xdr:from>
      <xdr:col>5</xdr:col>
      <xdr:colOff>480060</xdr:colOff>
      <xdr:row>84</xdr:row>
      <xdr:rowOff>25916</xdr:rowOff>
    </xdr:from>
    <xdr:to>
      <xdr:col>5</xdr:col>
      <xdr:colOff>925830</xdr:colOff>
      <xdr:row>85</xdr:row>
      <xdr:rowOff>167885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452E9820-F616-4AB4-AB3B-85E6E7FB3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5280" y="25796756"/>
          <a:ext cx="441960" cy="30960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.tabuchi@~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86"/>
  <sheetViews>
    <sheetView showGridLines="0" tabSelected="1" view="pageBreakPreview" zoomScaleNormal="100" zoomScaleSheetLayoutView="100" workbookViewId="0">
      <selection activeCell="C28" sqref="C28:E28"/>
    </sheetView>
  </sheetViews>
  <sheetFormatPr defaultColWidth="9" defaultRowHeight="15" x14ac:dyDescent="0.2"/>
  <cols>
    <col min="1" max="1" width="1.6640625" style="2" customWidth="1"/>
    <col min="2" max="2" width="4.109375" style="2" customWidth="1"/>
    <col min="3" max="3" width="18" style="2" customWidth="1"/>
    <col min="4" max="4" width="12.6640625" style="2" customWidth="1"/>
    <col min="5" max="5" width="17" style="2" customWidth="1"/>
    <col min="6" max="6" width="20.6640625" style="2" customWidth="1"/>
    <col min="7" max="9" width="5.33203125" style="2" customWidth="1"/>
    <col min="10" max="10" width="9.44140625" style="2" customWidth="1"/>
    <col min="11" max="11" width="12.88671875" style="3" customWidth="1"/>
    <col min="12" max="12" width="9.33203125" style="2" customWidth="1"/>
    <col min="13" max="13" width="33.77734375" style="2" customWidth="1"/>
    <col min="14" max="14" width="25.109375" style="2" customWidth="1"/>
    <col min="15" max="15" width="2.21875" style="2" customWidth="1"/>
    <col min="16" max="16384" width="9" style="2"/>
  </cols>
  <sheetData>
    <row r="1" spans="1:15" x14ac:dyDescent="0.2">
      <c r="A1" s="1" t="s">
        <v>2</v>
      </c>
      <c r="N1" s="4" t="s">
        <v>175</v>
      </c>
    </row>
    <row r="2" spans="1:15" ht="6" customHeight="1" x14ac:dyDescent="0.2"/>
    <row r="3" spans="1:15" x14ac:dyDescent="0.2">
      <c r="A3" s="5"/>
      <c r="B3" s="10" t="s">
        <v>146</v>
      </c>
      <c r="C3" s="5"/>
      <c r="D3" s="7"/>
      <c r="E3" s="5"/>
      <c r="F3" s="5"/>
      <c r="G3" s="5"/>
      <c r="H3" s="5"/>
      <c r="I3" s="5"/>
      <c r="J3" s="5"/>
      <c r="K3" s="8"/>
      <c r="L3" s="5"/>
      <c r="M3" s="5"/>
      <c r="N3" s="5"/>
      <c r="O3" s="5"/>
    </row>
    <row r="4" spans="1:15" ht="22.8" x14ac:dyDescent="0.2">
      <c r="A4" s="5"/>
      <c r="B4" s="144" t="s">
        <v>3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9" t="s">
        <v>174</v>
      </c>
      <c r="O4" s="5"/>
    </row>
    <row r="5" spans="1:1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5"/>
      <c r="O5" s="5"/>
    </row>
    <row r="6" spans="1:15" s="11" customFormat="1" ht="18" customHeight="1" x14ac:dyDescent="0.2">
      <c r="A6" s="6"/>
      <c r="B6" s="142" t="s">
        <v>4</v>
      </c>
      <c r="C6" s="142"/>
      <c r="D6" s="140"/>
      <c r="E6" s="143"/>
      <c r="F6" s="143"/>
      <c r="G6" s="143"/>
      <c r="H6" s="143"/>
      <c r="I6" s="141"/>
      <c r="J6" s="137" t="s">
        <v>5</v>
      </c>
      <c r="K6" s="122"/>
      <c r="L6" s="140"/>
      <c r="M6" s="141"/>
      <c r="N6" s="10"/>
      <c r="O6" s="6"/>
    </row>
    <row r="7" spans="1:15" s="11" customFormat="1" ht="18" customHeight="1" x14ac:dyDescent="0.2">
      <c r="A7" s="6"/>
      <c r="B7" s="147" t="s">
        <v>6</v>
      </c>
      <c r="C7" s="148"/>
      <c r="D7" s="149"/>
      <c r="E7" s="150"/>
      <c r="F7" s="150"/>
      <c r="G7" s="150"/>
      <c r="H7" s="150"/>
      <c r="I7" s="151"/>
      <c r="J7" s="137" t="s">
        <v>7</v>
      </c>
      <c r="K7" s="122"/>
      <c r="L7" s="140"/>
      <c r="M7" s="141"/>
      <c r="N7" s="10"/>
      <c r="O7" s="6"/>
    </row>
    <row r="8" spans="1:15" s="11" customFormat="1" ht="18" customHeight="1" x14ac:dyDescent="0.2">
      <c r="A8" s="6"/>
      <c r="B8" s="145" t="s">
        <v>8</v>
      </c>
      <c r="C8" s="146"/>
      <c r="D8" s="152"/>
      <c r="E8" s="153"/>
      <c r="F8" s="153"/>
      <c r="G8" s="153"/>
      <c r="H8" s="153"/>
      <c r="I8" s="154"/>
      <c r="J8" s="137" t="s">
        <v>9</v>
      </c>
      <c r="K8" s="122"/>
      <c r="L8" s="140"/>
      <c r="M8" s="141"/>
      <c r="N8" s="10"/>
      <c r="O8" s="6"/>
    </row>
    <row r="9" spans="1:15" s="11" customFormat="1" ht="18" customHeight="1" x14ac:dyDescent="0.2">
      <c r="A9" s="6"/>
      <c r="B9" s="142" t="s">
        <v>10</v>
      </c>
      <c r="C9" s="142"/>
      <c r="D9" s="152"/>
      <c r="E9" s="153"/>
      <c r="F9" s="12"/>
      <c r="G9" s="155" t="s">
        <v>11</v>
      </c>
      <c r="H9" s="156"/>
      <c r="I9" s="157"/>
      <c r="J9" s="137" t="s">
        <v>12</v>
      </c>
      <c r="K9" s="122"/>
      <c r="L9" s="140"/>
      <c r="M9" s="141"/>
      <c r="N9" s="10"/>
      <c r="O9" s="6"/>
    </row>
    <row r="10" spans="1:15" s="11" customFormat="1" ht="18" customHeight="1" x14ac:dyDescent="0.2">
      <c r="A10" s="6"/>
      <c r="B10" s="142" t="s">
        <v>13</v>
      </c>
      <c r="C10" s="142"/>
      <c r="D10" s="140"/>
      <c r="E10" s="143"/>
      <c r="F10" s="12"/>
      <c r="G10" s="158"/>
      <c r="H10" s="159"/>
      <c r="I10" s="160"/>
      <c r="J10" s="122" t="s">
        <v>14</v>
      </c>
      <c r="K10" s="122"/>
      <c r="L10" s="140"/>
      <c r="M10" s="141"/>
      <c r="N10" s="10"/>
      <c r="O10" s="6"/>
    </row>
    <row r="11" spans="1:15" s="11" customFormat="1" ht="18" customHeight="1" x14ac:dyDescent="0.3">
      <c r="A11" s="6"/>
      <c r="B11" s="142" t="s">
        <v>15</v>
      </c>
      <c r="C11" s="142"/>
      <c r="D11" s="140"/>
      <c r="E11" s="143"/>
      <c r="F11" s="13"/>
      <c r="G11" s="161"/>
      <c r="H11" s="162"/>
      <c r="I11" s="163"/>
      <c r="J11" s="121" t="s">
        <v>16</v>
      </c>
      <c r="K11" s="122"/>
      <c r="L11" s="123"/>
      <c r="M11" s="124"/>
      <c r="N11" s="10"/>
      <c r="O11" s="6"/>
    </row>
    <row r="12" spans="1:15" s="11" customFormat="1" ht="16.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14"/>
      <c r="L12" s="6"/>
      <c r="M12" s="6"/>
      <c r="N12" s="6"/>
      <c r="O12" s="6"/>
    </row>
    <row r="13" spans="1:15" s="11" customFormat="1" ht="19.5" customHeight="1" x14ac:dyDescent="0.2">
      <c r="A13" s="6"/>
      <c r="B13" s="137" t="s">
        <v>17</v>
      </c>
      <c r="C13" s="122"/>
      <c r="D13" s="15"/>
      <c r="E13" s="138" t="s">
        <v>133</v>
      </c>
      <c r="F13" s="139"/>
      <c r="G13" s="16"/>
      <c r="H13" s="17"/>
      <c r="I13" s="17"/>
      <c r="J13" s="17"/>
      <c r="K13" s="14"/>
      <c r="L13" s="6"/>
      <c r="M13" s="6"/>
      <c r="N13" s="6"/>
      <c r="O13" s="6"/>
    </row>
    <row r="14" spans="1:15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8"/>
      <c r="L14" s="5"/>
      <c r="M14" s="5"/>
      <c r="N14" s="5"/>
      <c r="O14" s="5"/>
    </row>
    <row r="15" spans="1:15" x14ac:dyDescent="0.2">
      <c r="A15" s="5"/>
      <c r="B15" s="125" t="s">
        <v>18</v>
      </c>
      <c r="C15" s="128" t="s">
        <v>19</v>
      </c>
      <c r="D15" s="128"/>
      <c r="E15" s="129"/>
      <c r="F15" s="114" t="s">
        <v>124</v>
      </c>
      <c r="G15" s="117" t="s">
        <v>20</v>
      </c>
      <c r="H15" s="134"/>
      <c r="I15" s="118"/>
      <c r="J15" s="114" t="s">
        <v>21</v>
      </c>
      <c r="K15" s="114" t="s">
        <v>22</v>
      </c>
      <c r="L15" s="114" t="s">
        <v>23</v>
      </c>
      <c r="M15" s="114" t="s">
        <v>24</v>
      </c>
      <c r="N15" s="114" t="s">
        <v>25</v>
      </c>
      <c r="O15" s="5"/>
    </row>
    <row r="16" spans="1:15" x14ac:dyDescent="0.2">
      <c r="A16" s="5"/>
      <c r="B16" s="126"/>
      <c r="C16" s="130"/>
      <c r="D16" s="130"/>
      <c r="E16" s="131"/>
      <c r="F16" s="135"/>
      <c r="G16" s="117" t="s">
        <v>26</v>
      </c>
      <c r="H16" s="118"/>
      <c r="I16" s="119" t="s">
        <v>27</v>
      </c>
      <c r="J16" s="115"/>
      <c r="K16" s="115"/>
      <c r="L16" s="115"/>
      <c r="M16" s="135"/>
      <c r="N16" s="115"/>
      <c r="O16" s="5"/>
    </row>
    <row r="17" spans="1:17" ht="62.25" customHeight="1" x14ac:dyDescent="0.2">
      <c r="A17" s="5"/>
      <c r="B17" s="127"/>
      <c r="C17" s="132"/>
      <c r="D17" s="132"/>
      <c r="E17" s="133"/>
      <c r="F17" s="136"/>
      <c r="G17" s="18" t="s">
        <v>28</v>
      </c>
      <c r="H17" s="18" t="s">
        <v>29</v>
      </c>
      <c r="I17" s="120"/>
      <c r="J17" s="116"/>
      <c r="K17" s="116"/>
      <c r="L17" s="116"/>
      <c r="M17" s="136"/>
      <c r="N17" s="116"/>
      <c r="O17" s="5"/>
    </row>
    <row r="18" spans="1:17" s="25" customFormat="1" ht="16.5" customHeight="1" x14ac:dyDescent="0.2">
      <c r="A18" s="19"/>
      <c r="B18" s="20" t="s">
        <v>30</v>
      </c>
      <c r="C18" s="21"/>
      <c r="D18" s="21"/>
      <c r="E18" s="21"/>
      <c r="F18" s="21"/>
      <c r="G18" s="22"/>
      <c r="H18" s="22"/>
      <c r="I18" s="21"/>
      <c r="J18" s="23"/>
      <c r="K18" s="23"/>
      <c r="L18" s="23"/>
      <c r="M18" s="21"/>
      <c r="N18" s="24"/>
      <c r="O18" s="19"/>
    </row>
    <row r="19" spans="1:17" s="25" customFormat="1" ht="16.5" customHeight="1" x14ac:dyDescent="0.2">
      <c r="A19" s="19"/>
      <c r="B19" s="26">
        <v>1</v>
      </c>
      <c r="C19" s="102" t="s">
        <v>31</v>
      </c>
      <c r="D19" s="103"/>
      <c r="E19" s="104"/>
      <c r="F19" s="27" t="s">
        <v>110</v>
      </c>
      <c r="G19" s="28"/>
      <c r="H19" s="28"/>
      <c r="I19" s="28"/>
      <c r="J19" s="29"/>
      <c r="K19" s="30"/>
      <c r="L19" s="31" t="str">
        <f>IF(K19="","",K19/J19*1000000)</f>
        <v/>
      </c>
      <c r="M19" s="32"/>
      <c r="N19" s="33"/>
      <c r="O19" s="19"/>
    </row>
    <row r="20" spans="1:17" s="25" customFormat="1" ht="16.5" customHeight="1" x14ac:dyDescent="0.2">
      <c r="A20" s="19"/>
      <c r="B20" s="34">
        <v>2</v>
      </c>
      <c r="C20" s="102" t="s">
        <v>134</v>
      </c>
      <c r="D20" s="103"/>
      <c r="E20" s="104"/>
      <c r="F20" s="27" t="s">
        <v>110</v>
      </c>
      <c r="G20" s="28"/>
      <c r="H20" s="28"/>
      <c r="I20" s="28"/>
      <c r="J20" s="30"/>
      <c r="K20" s="35"/>
      <c r="L20" s="31" t="str">
        <f t="shared" ref="L20:L74" si="0">IF(K20="","",K20/J20*1000000)</f>
        <v/>
      </c>
      <c r="M20" s="32"/>
      <c r="N20" s="33"/>
      <c r="O20" s="19"/>
    </row>
    <row r="21" spans="1:17" s="25" customFormat="1" ht="16.5" customHeight="1" x14ac:dyDescent="0.2">
      <c r="A21" s="19"/>
      <c r="B21" s="26">
        <v>3</v>
      </c>
      <c r="C21" s="164" t="s">
        <v>135</v>
      </c>
      <c r="D21" s="165"/>
      <c r="E21" s="166"/>
      <c r="F21" s="27" t="s">
        <v>110</v>
      </c>
      <c r="G21" s="28"/>
      <c r="H21" s="28"/>
      <c r="I21" s="28"/>
      <c r="J21" s="36"/>
      <c r="K21" s="37"/>
      <c r="L21" s="38" t="str">
        <f t="shared" si="0"/>
        <v/>
      </c>
      <c r="M21" s="39"/>
      <c r="N21" s="40"/>
      <c r="O21" s="19"/>
    </row>
    <row r="22" spans="1:17" s="25" customFormat="1" ht="16.5" customHeight="1" x14ac:dyDescent="0.2">
      <c r="A22" s="19"/>
      <c r="B22" s="41">
        <v>4</v>
      </c>
      <c r="C22" s="102" t="s">
        <v>136</v>
      </c>
      <c r="D22" s="103"/>
      <c r="E22" s="104"/>
      <c r="F22" s="27" t="s">
        <v>110</v>
      </c>
      <c r="G22" s="28"/>
      <c r="H22" s="28"/>
      <c r="I22" s="28"/>
      <c r="J22" s="42"/>
      <c r="K22" s="36"/>
      <c r="L22" s="38" t="str">
        <f t="shared" si="0"/>
        <v/>
      </c>
      <c r="M22" s="39"/>
      <c r="N22" s="40"/>
      <c r="O22" s="19"/>
    </row>
    <row r="23" spans="1:17" s="25" customFormat="1" ht="16.5" customHeight="1" x14ac:dyDescent="0.2">
      <c r="A23" s="19"/>
      <c r="B23" s="26">
        <v>5</v>
      </c>
      <c r="C23" s="102" t="s">
        <v>147</v>
      </c>
      <c r="D23" s="103"/>
      <c r="E23" s="104"/>
      <c r="F23" s="89" t="s">
        <v>110</v>
      </c>
      <c r="G23" s="28"/>
      <c r="H23" s="28"/>
      <c r="I23" s="28"/>
      <c r="J23" s="29"/>
      <c r="K23" s="30"/>
      <c r="L23" s="31" t="str">
        <f t="shared" si="0"/>
        <v/>
      </c>
      <c r="M23" s="32"/>
      <c r="N23" s="33"/>
      <c r="O23" s="19"/>
    </row>
    <row r="24" spans="1:17" s="25" customFormat="1" ht="16.5" customHeight="1" x14ac:dyDescent="0.2">
      <c r="A24" s="19"/>
      <c r="B24" s="43">
        <v>6</v>
      </c>
      <c r="C24" s="102" t="s">
        <v>32</v>
      </c>
      <c r="D24" s="103"/>
      <c r="E24" s="104"/>
      <c r="F24" s="89" t="s">
        <v>110</v>
      </c>
      <c r="G24" s="28"/>
      <c r="H24" s="28"/>
      <c r="I24" s="28"/>
      <c r="J24" s="29"/>
      <c r="K24" s="30"/>
      <c r="L24" s="31" t="str">
        <f t="shared" si="0"/>
        <v/>
      </c>
      <c r="M24" s="32"/>
      <c r="N24" s="33"/>
      <c r="O24" s="19"/>
    </row>
    <row r="25" spans="1:17" s="25" customFormat="1" ht="16.5" customHeight="1" x14ac:dyDescent="0.2">
      <c r="A25" s="19"/>
      <c r="B25" s="43">
        <v>7</v>
      </c>
      <c r="C25" s="102" t="s">
        <v>33</v>
      </c>
      <c r="D25" s="103"/>
      <c r="E25" s="104"/>
      <c r="F25" s="89" t="s">
        <v>110</v>
      </c>
      <c r="G25" s="28"/>
      <c r="H25" s="28"/>
      <c r="I25" s="28"/>
      <c r="J25" s="29"/>
      <c r="K25" s="30"/>
      <c r="L25" s="31" t="str">
        <f t="shared" si="0"/>
        <v/>
      </c>
      <c r="M25" s="32"/>
      <c r="N25" s="33"/>
      <c r="O25" s="19"/>
      <c r="P25" s="19"/>
    </row>
    <row r="26" spans="1:17" s="25" customFormat="1" ht="16.5" customHeight="1" x14ac:dyDescent="0.2">
      <c r="A26" s="19"/>
      <c r="B26" s="44">
        <v>8</v>
      </c>
      <c r="C26" s="102" t="s">
        <v>137</v>
      </c>
      <c r="D26" s="103"/>
      <c r="E26" s="104"/>
      <c r="F26" s="89" t="s">
        <v>113</v>
      </c>
      <c r="G26" s="28"/>
      <c r="H26" s="28"/>
      <c r="I26" s="28"/>
      <c r="J26" s="29"/>
      <c r="K26" s="30"/>
      <c r="L26" s="31" t="str">
        <f t="shared" si="0"/>
        <v/>
      </c>
      <c r="M26" s="32"/>
      <c r="N26" s="33"/>
      <c r="O26" s="19"/>
      <c r="P26" s="19"/>
    </row>
    <row r="27" spans="1:17" s="25" customFormat="1" ht="33" customHeight="1" x14ac:dyDescent="0.2">
      <c r="A27" s="19"/>
      <c r="B27" s="43">
        <v>9</v>
      </c>
      <c r="C27" s="102" t="s">
        <v>129</v>
      </c>
      <c r="D27" s="103"/>
      <c r="E27" s="104"/>
      <c r="F27" s="89" t="s">
        <v>110</v>
      </c>
      <c r="G27" s="28"/>
      <c r="H27" s="28"/>
      <c r="I27" s="28"/>
      <c r="J27" s="29"/>
      <c r="K27" s="30"/>
      <c r="L27" s="31" t="str">
        <f t="shared" si="0"/>
        <v/>
      </c>
      <c r="M27" s="32"/>
      <c r="N27" s="33"/>
      <c r="O27" s="19"/>
      <c r="P27" s="19"/>
    </row>
    <row r="28" spans="1:17" s="25" customFormat="1" ht="16.5" customHeight="1" x14ac:dyDescent="0.2">
      <c r="A28" s="19"/>
      <c r="B28" s="43">
        <v>10</v>
      </c>
      <c r="C28" s="102" t="s">
        <v>130</v>
      </c>
      <c r="D28" s="103"/>
      <c r="E28" s="104"/>
      <c r="F28" s="89" t="s">
        <v>110</v>
      </c>
      <c r="G28" s="28"/>
      <c r="H28" s="28"/>
      <c r="I28" s="28"/>
      <c r="J28" s="29"/>
      <c r="K28" s="30"/>
      <c r="L28" s="31" t="str">
        <f t="shared" si="0"/>
        <v/>
      </c>
      <c r="M28" s="32"/>
      <c r="N28" s="33"/>
      <c r="O28" s="19"/>
      <c r="P28" s="19"/>
    </row>
    <row r="29" spans="1:17" s="25" customFormat="1" ht="34.049999999999997" customHeight="1" x14ac:dyDescent="0.2">
      <c r="A29" s="19"/>
      <c r="B29" s="43">
        <v>11</v>
      </c>
      <c r="C29" s="102" t="s">
        <v>148</v>
      </c>
      <c r="D29" s="103"/>
      <c r="E29" s="104"/>
      <c r="F29" s="89" t="s">
        <v>110</v>
      </c>
      <c r="G29" s="28"/>
      <c r="H29" s="28"/>
      <c r="I29" s="28"/>
      <c r="J29" s="29"/>
      <c r="K29" s="30"/>
      <c r="L29" s="31" t="str">
        <f t="shared" si="0"/>
        <v/>
      </c>
      <c r="M29" s="32"/>
      <c r="N29" s="33"/>
      <c r="O29" s="19"/>
      <c r="P29" s="19"/>
      <c r="Q29" s="19"/>
    </row>
    <row r="30" spans="1:17" s="25" customFormat="1" ht="16.5" customHeight="1" x14ac:dyDescent="0.2">
      <c r="A30" s="19"/>
      <c r="B30" s="43">
        <v>12</v>
      </c>
      <c r="C30" s="102" t="s">
        <v>131</v>
      </c>
      <c r="D30" s="103"/>
      <c r="E30" s="104"/>
      <c r="F30" s="89" t="s">
        <v>110</v>
      </c>
      <c r="G30" s="28"/>
      <c r="H30" s="28"/>
      <c r="I30" s="28"/>
      <c r="J30" s="29"/>
      <c r="K30" s="30"/>
      <c r="L30" s="31" t="str">
        <f t="shared" si="0"/>
        <v/>
      </c>
      <c r="M30" s="32"/>
      <c r="N30" s="33"/>
      <c r="O30" s="19"/>
      <c r="P30" s="19"/>
      <c r="Q30" s="19"/>
    </row>
    <row r="31" spans="1:17" s="25" customFormat="1" ht="16.5" customHeight="1" x14ac:dyDescent="0.2">
      <c r="A31" s="19"/>
      <c r="B31" s="43">
        <v>13</v>
      </c>
      <c r="C31" s="106" t="s">
        <v>34</v>
      </c>
      <c r="D31" s="107"/>
      <c r="E31" s="108"/>
      <c r="F31" s="89" t="s">
        <v>110</v>
      </c>
      <c r="G31" s="28"/>
      <c r="H31" s="28"/>
      <c r="I31" s="28"/>
      <c r="J31" s="29"/>
      <c r="K31" s="30"/>
      <c r="L31" s="31" t="str">
        <f t="shared" si="0"/>
        <v/>
      </c>
      <c r="M31" s="32"/>
      <c r="N31" s="33"/>
      <c r="O31" s="19"/>
      <c r="P31" s="19"/>
      <c r="Q31" s="19"/>
    </row>
    <row r="32" spans="1:17" s="25" customFormat="1" ht="16.5" customHeight="1" x14ac:dyDescent="0.2">
      <c r="A32" s="19"/>
      <c r="B32" s="43">
        <v>14</v>
      </c>
      <c r="C32" s="102" t="s">
        <v>35</v>
      </c>
      <c r="D32" s="103"/>
      <c r="E32" s="104"/>
      <c r="F32" s="89" t="s">
        <v>110</v>
      </c>
      <c r="G32" s="28"/>
      <c r="H32" s="28"/>
      <c r="I32" s="28"/>
      <c r="J32" s="30"/>
      <c r="K32" s="30"/>
      <c r="L32" s="31" t="str">
        <f t="shared" si="0"/>
        <v/>
      </c>
      <c r="M32" s="32"/>
      <c r="N32" s="33"/>
      <c r="O32" s="19"/>
      <c r="P32" s="19"/>
      <c r="Q32" s="19"/>
    </row>
    <row r="33" spans="1:17" s="25" customFormat="1" ht="16.5" customHeight="1" x14ac:dyDescent="0.2">
      <c r="A33" s="19"/>
      <c r="B33" s="43">
        <v>15</v>
      </c>
      <c r="C33" s="102" t="s">
        <v>132</v>
      </c>
      <c r="D33" s="103"/>
      <c r="E33" s="104"/>
      <c r="F33" s="89" t="s">
        <v>110</v>
      </c>
      <c r="G33" s="28"/>
      <c r="H33" s="28"/>
      <c r="I33" s="28"/>
      <c r="J33" s="30"/>
      <c r="K33" s="30"/>
      <c r="L33" s="31" t="str">
        <f t="shared" si="0"/>
        <v/>
      </c>
      <c r="M33" s="32"/>
      <c r="N33" s="33"/>
      <c r="O33" s="19"/>
      <c r="P33" s="19"/>
      <c r="Q33" s="19"/>
    </row>
    <row r="34" spans="1:17" s="25" customFormat="1" ht="34.049999999999997" customHeight="1" x14ac:dyDescent="0.2">
      <c r="A34" s="19"/>
      <c r="B34" s="43">
        <v>16</v>
      </c>
      <c r="C34" s="102" t="s">
        <v>149</v>
      </c>
      <c r="D34" s="103"/>
      <c r="E34" s="104"/>
      <c r="F34" s="89" t="s">
        <v>110</v>
      </c>
      <c r="G34" s="28"/>
      <c r="H34" s="28"/>
      <c r="I34" s="28"/>
      <c r="J34" s="29"/>
      <c r="K34" s="30"/>
      <c r="L34" s="31" t="str">
        <f t="shared" si="0"/>
        <v/>
      </c>
      <c r="M34" s="32"/>
      <c r="N34" s="33"/>
      <c r="O34" s="19"/>
      <c r="P34" s="19"/>
      <c r="Q34" s="19"/>
    </row>
    <row r="35" spans="1:17" s="25" customFormat="1" ht="16.5" customHeight="1" x14ac:dyDescent="0.2">
      <c r="A35" s="19"/>
      <c r="B35" s="43">
        <v>17</v>
      </c>
      <c r="C35" s="102" t="s">
        <v>36</v>
      </c>
      <c r="D35" s="103"/>
      <c r="E35" s="104"/>
      <c r="F35" s="89" t="s">
        <v>110</v>
      </c>
      <c r="G35" s="28"/>
      <c r="H35" s="28"/>
      <c r="I35" s="28"/>
      <c r="J35" s="29"/>
      <c r="K35" s="30"/>
      <c r="L35" s="31" t="str">
        <f t="shared" si="0"/>
        <v/>
      </c>
      <c r="M35" s="32"/>
      <c r="N35" s="33"/>
      <c r="O35" s="19"/>
      <c r="P35" s="19"/>
      <c r="Q35" s="19"/>
    </row>
    <row r="36" spans="1:17" s="25" customFormat="1" ht="34.049999999999997" customHeight="1" x14ac:dyDescent="0.2">
      <c r="A36" s="19"/>
      <c r="B36" s="43">
        <v>18</v>
      </c>
      <c r="C36" s="102" t="s">
        <v>150</v>
      </c>
      <c r="D36" s="103"/>
      <c r="E36" s="104"/>
      <c r="F36" s="89" t="s">
        <v>111</v>
      </c>
      <c r="G36" s="28"/>
      <c r="H36" s="28"/>
      <c r="I36" s="28"/>
      <c r="J36" s="29"/>
      <c r="K36" s="30"/>
      <c r="L36" s="31" t="str">
        <f t="shared" si="0"/>
        <v/>
      </c>
      <c r="M36" s="32"/>
      <c r="N36" s="33"/>
      <c r="O36" s="19"/>
      <c r="P36" s="19"/>
      <c r="Q36" s="19"/>
    </row>
    <row r="37" spans="1:17" s="25" customFormat="1" ht="34.049999999999997" customHeight="1" x14ac:dyDescent="0.2">
      <c r="A37" s="19"/>
      <c r="B37" s="43">
        <v>19</v>
      </c>
      <c r="C37" s="102" t="s">
        <v>151</v>
      </c>
      <c r="D37" s="103"/>
      <c r="E37" s="104"/>
      <c r="F37" s="89" t="s">
        <v>110</v>
      </c>
      <c r="G37" s="28"/>
      <c r="H37" s="28"/>
      <c r="I37" s="28"/>
      <c r="J37" s="30"/>
      <c r="K37" s="30"/>
      <c r="L37" s="31" t="str">
        <f t="shared" si="0"/>
        <v/>
      </c>
      <c r="M37" s="32"/>
      <c r="N37" s="33"/>
      <c r="O37" s="19"/>
      <c r="P37" s="19"/>
      <c r="Q37" s="19"/>
    </row>
    <row r="38" spans="1:17" s="25" customFormat="1" ht="16.5" customHeight="1" x14ac:dyDescent="0.2">
      <c r="A38" s="19"/>
      <c r="B38" s="43">
        <v>20</v>
      </c>
      <c r="C38" s="102" t="s">
        <v>37</v>
      </c>
      <c r="D38" s="103"/>
      <c r="E38" s="104"/>
      <c r="F38" s="89" t="s">
        <v>110</v>
      </c>
      <c r="G38" s="28"/>
      <c r="H38" s="28"/>
      <c r="I38" s="28"/>
      <c r="J38" s="30"/>
      <c r="K38" s="30"/>
      <c r="L38" s="31" t="str">
        <f t="shared" si="0"/>
        <v/>
      </c>
      <c r="M38" s="32"/>
      <c r="N38" s="33"/>
      <c r="O38" s="19"/>
      <c r="P38" s="19"/>
      <c r="Q38" s="19"/>
    </row>
    <row r="39" spans="1:17" s="25" customFormat="1" ht="34.049999999999997" customHeight="1" x14ac:dyDescent="0.2">
      <c r="A39" s="19"/>
      <c r="B39" s="45">
        <v>21</v>
      </c>
      <c r="C39" s="102" t="s">
        <v>152</v>
      </c>
      <c r="D39" s="103"/>
      <c r="E39" s="104"/>
      <c r="F39" s="89" t="s">
        <v>110</v>
      </c>
      <c r="G39" s="28"/>
      <c r="H39" s="28"/>
      <c r="I39" s="28"/>
      <c r="J39" s="46"/>
      <c r="K39" s="46"/>
      <c r="L39" s="31" t="str">
        <f t="shared" si="0"/>
        <v/>
      </c>
      <c r="M39" s="47"/>
      <c r="N39" s="48"/>
      <c r="O39" s="19"/>
      <c r="P39" s="19"/>
      <c r="Q39" s="19"/>
    </row>
    <row r="40" spans="1:17" s="25" customFormat="1" ht="49.95" customHeight="1" x14ac:dyDescent="0.2">
      <c r="A40" s="19"/>
      <c r="B40" s="49">
        <v>22</v>
      </c>
      <c r="C40" s="102" t="s">
        <v>153</v>
      </c>
      <c r="D40" s="103"/>
      <c r="E40" s="104"/>
      <c r="F40" s="89" t="s">
        <v>1</v>
      </c>
      <c r="G40" s="28"/>
      <c r="H40" s="28"/>
      <c r="I40" s="28"/>
      <c r="J40" s="46"/>
      <c r="K40" s="46"/>
      <c r="L40" s="31" t="str">
        <f t="shared" si="0"/>
        <v/>
      </c>
      <c r="M40" s="47"/>
      <c r="N40" s="48"/>
      <c r="O40" s="19"/>
      <c r="P40" s="19"/>
      <c r="Q40" s="19"/>
    </row>
    <row r="41" spans="1:17" s="25" customFormat="1" ht="34.049999999999997" customHeight="1" x14ac:dyDescent="0.2">
      <c r="A41" s="19"/>
      <c r="B41" s="44">
        <v>23</v>
      </c>
      <c r="C41" s="102" t="s">
        <v>154</v>
      </c>
      <c r="D41" s="107"/>
      <c r="E41" s="108"/>
      <c r="F41" s="89" t="s">
        <v>110</v>
      </c>
      <c r="G41" s="28"/>
      <c r="H41" s="28"/>
      <c r="I41" s="28"/>
      <c r="J41" s="30"/>
      <c r="K41" s="30"/>
      <c r="L41" s="31" t="str">
        <f t="shared" si="0"/>
        <v/>
      </c>
      <c r="M41" s="32"/>
      <c r="N41" s="33"/>
      <c r="O41" s="19"/>
      <c r="P41" s="19"/>
      <c r="Q41" s="19"/>
    </row>
    <row r="42" spans="1:17" s="25" customFormat="1" ht="34.049999999999997" customHeight="1" x14ac:dyDescent="0.2">
      <c r="A42" s="19"/>
      <c r="B42" s="44">
        <v>24</v>
      </c>
      <c r="C42" s="102" t="s">
        <v>155</v>
      </c>
      <c r="D42" s="103"/>
      <c r="E42" s="104"/>
      <c r="F42" s="89" t="s">
        <v>110</v>
      </c>
      <c r="G42" s="28"/>
      <c r="H42" s="28"/>
      <c r="I42" s="28"/>
      <c r="J42" s="30"/>
      <c r="K42" s="30"/>
      <c r="L42" s="31" t="str">
        <f t="shared" si="0"/>
        <v/>
      </c>
      <c r="M42" s="32"/>
      <c r="N42" s="33"/>
      <c r="O42" s="19"/>
      <c r="P42" s="19"/>
      <c r="Q42" s="19"/>
    </row>
    <row r="43" spans="1:17" s="25" customFormat="1" ht="34.049999999999997" customHeight="1" x14ac:dyDescent="0.2">
      <c r="A43" s="19"/>
      <c r="B43" s="44">
        <v>25</v>
      </c>
      <c r="C43" s="102" t="s">
        <v>156</v>
      </c>
      <c r="D43" s="103"/>
      <c r="E43" s="104"/>
      <c r="F43" s="89" t="s">
        <v>110</v>
      </c>
      <c r="G43" s="28"/>
      <c r="H43" s="28"/>
      <c r="I43" s="28"/>
      <c r="J43" s="30"/>
      <c r="K43" s="30"/>
      <c r="L43" s="31" t="str">
        <f t="shared" si="0"/>
        <v/>
      </c>
      <c r="M43" s="32"/>
      <c r="N43" s="33"/>
      <c r="O43" s="19"/>
      <c r="P43" s="19"/>
      <c r="Q43" s="19"/>
    </row>
    <row r="44" spans="1:17" s="25" customFormat="1" ht="34.049999999999997" customHeight="1" x14ac:dyDescent="0.2">
      <c r="A44" s="19"/>
      <c r="B44" s="44">
        <v>26</v>
      </c>
      <c r="C44" s="102" t="s">
        <v>157</v>
      </c>
      <c r="D44" s="103"/>
      <c r="E44" s="104"/>
      <c r="F44" s="89" t="s">
        <v>110</v>
      </c>
      <c r="G44" s="28"/>
      <c r="H44" s="28"/>
      <c r="I44" s="28"/>
      <c r="J44" s="30"/>
      <c r="K44" s="30"/>
      <c r="L44" s="31" t="str">
        <f t="shared" si="0"/>
        <v/>
      </c>
      <c r="M44" s="32"/>
      <c r="N44" s="33"/>
      <c r="O44" s="19"/>
      <c r="P44" s="19"/>
      <c r="Q44" s="19"/>
    </row>
    <row r="45" spans="1:17" s="25" customFormat="1" ht="16.95" customHeight="1" x14ac:dyDescent="0.2">
      <c r="A45" s="19"/>
      <c r="B45" s="44">
        <v>27</v>
      </c>
      <c r="C45" s="102" t="s">
        <v>158</v>
      </c>
      <c r="D45" s="103"/>
      <c r="E45" s="104"/>
      <c r="F45" s="89" t="s">
        <v>110</v>
      </c>
      <c r="G45" s="28"/>
      <c r="H45" s="28"/>
      <c r="I45" s="28"/>
      <c r="J45" s="50"/>
      <c r="K45" s="50"/>
      <c r="L45" s="31" t="str">
        <f t="shared" si="0"/>
        <v/>
      </c>
      <c r="M45" s="51"/>
      <c r="N45" s="33"/>
      <c r="O45" s="19"/>
      <c r="P45" s="19"/>
      <c r="Q45" s="19"/>
    </row>
    <row r="46" spans="1:17" s="25" customFormat="1" ht="17.25" customHeight="1" x14ac:dyDescent="0.2">
      <c r="A46" s="19"/>
      <c r="B46" s="43">
        <v>28</v>
      </c>
      <c r="C46" s="102" t="s">
        <v>38</v>
      </c>
      <c r="D46" s="103"/>
      <c r="E46" s="104"/>
      <c r="F46" s="89" t="s">
        <v>114</v>
      </c>
      <c r="G46" s="28"/>
      <c r="H46" s="28"/>
      <c r="I46" s="28"/>
      <c r="J46" s="30"/>
      <c r="K46" s="30"/>
      <c r="L46" s="31" t="str">
        <f t="shared" si="0"/>
        <v/>
      </c>
      <c r="M46" s="32"/>
      <c r="N46" s="33"/>
      <c r="O46" s="19"/>
    </row>
    <row r="47" spans="1:17" s="25" customFormat="1" ht="16.5" customHeight="1" x14ac:dyDescent="0.2">
      <c r="A47" s="19"/>
      <c r="B47" s="43">
        <v>29</v>
      </c>
      <c r="C47" s="102" t="s">
        <v>39</v>
      </c>
      <c r="D47" s="103"/>
      <c r="E47" s="104"/>
      <c r="F47" s="89" t="s">
        <v>110</v>
      </c>
      <c r="G47" s="28"/>
      <c r="H47" s="28"/>
      <c r="I47" s="28"/>
      <c r="J47" s="30"/>
      <c r="K47" s="30"/>
      <c r="L47" s="31" t="str">
        <f t="shared" si="0"/>
        <v/>
      </c>
      <c r="M47" s="32"/>
      <c r="N47" s="33"/>
      <c r="O47" s="19"/>
    </row>
    <row r="48" spans="1:17" s="25" customFormat="1" ht="58.95" customHeight="1" x14ac:dyDescent="0.2">
      <c r="A48" s="19"/>
      <c r="B48" s="43">
        <v>30</v>
      </c>
      <c r="C48" s="102" t="s">
        <v>159</v>
      </c>
      <c r="D48" s="103"/>
      <c r="E48" s="104"/>
      <c r="F48" s="89" t="s">
        <v>115</v>
      </c>
      <c r="G48" s="28"/>
      <c r="H48" s="28"/>
      <c r="I48" s="28"/>
      <c r="J48" s="30"/>
      <c r="K48" s="30"/>
      <c r="L48" s="31" t="str">
        <f t="shared" si="0"/>
        <v/>
      </c>
      <c r="M48" s="32"/>
      <c r="N48" s="33"/>
      <c r="O48" s="19"/>
    </row>
    <row r="49" spans="1:15" s="25" customFormat="1" ht="33.75" customHeight="1" x14ac:dyDescent="0.2">
      <c r="A49" s="19"/>
      <c r="B49" s="43">
        <v>31</v>
      </c>
      <c r="C49" s="102" t="s">
        <v>160</v>
      </c>
      <c r="D49" s="103"/>
      <c r="E49" s="104"/>
      <c r="F49" s="89" t="s">
        <v>110</v>
      </c>
      <c r="G49" s="28"/>
      <c r="H49" s="28"/>
      <c r="I49" s="28"/>
      <c r="J49" s="30"/>
      <c r="K49" s="30"/>
      <c r="L49" s="31" t="str">
        <f t="shared" si="0"/>
        <v/>
      </c>
      <c r="M49" s="32"/>
      <c r="N49" s="33"/>
      <c r="O49" s="19"/>
    </row>
    <row r="50" spans="1:15" s="19" customFormat="1" ht="33.75" customHeight="1" x14ac:dyDescent="0.2">
      <c r="B50" s="43">
        <v>32</v>
      </c>
      <c r="C50" s="102" t="s">
        <v>161</v>
      </c>
      <c r="D50" s="103"/>
      <c r="E50" s="104"/>
      <c r="F50" s="89" t="s">
        <v>110</v>
      </c>
      <c r="G50" s="28"/>
      <c r="H50" s="28"/>
      <c r="I50" s="28"/>
      <c r="J50" s="52"/>
      <c r="K50" s="46"/>
      <c r="L50" s="31" t="str">
        <f t="shared" si="0"/>
        <v/>
      </c>
      <c r="M50" s="47"/>
      <c r="N50" s="33"/>
    </row>
    <row r="51" spans="1:15" s="25" customFormat="1" ht="14.4" x14ac:dyDescent="0.2">
      <c r="A51" s="19"/>
      <c r="B51" s="44">
        <v>33</v>
      </c>
      <c r="C51" s="102" t="s">
        <v>138</v>
      </c>
      <c r="D51" s="103"/>
      <c r="E51" s="104"/>
      <c r="F51" s="89" t="s">
        <v>116</v>
      </c>
      <c r="G51" s="28"/>
      <c r="H51" s="28"/>
      <c r="I51" s="28"/>
      <c r="J51" s="30"/>
      <c r="K51" s="30"/>
      <c r="L51" s="31" t="str">
        <f t="shared" si="0"/>
        <v/>
      </c>
      <c r="M51" s="32"/>
      <c r="N51" s="33"/>
      <c r="O51" s="19"/>
    </row>
    <row r="52" spans="1:15" s="25" customFormat="1" ht="16.5" customHeight="1" x14ac:dyDescent="0.2">
      <c r="A52" s="19"/>
      <c r="B52" s="43">
        <v>34</v>
      </c>
      <c r="C52" s="102" t="s">
        <v>40</v>
      </c>
      <c r="D52" s="103"/>
      <c r="E52" s="104"/>
      <c r="F52" s="89" t="s">
        <v>117</v>
      </c>
      <c r="G52" s="28"/>
      <c r="H52" s="28"/>
      <c r="I52" s="28"/>
      <c r="J52" s="30"/>
      <c r="K52" s="30"/>
      <c r="L52" s="31" t="str">
        <f t="shared" si="0"/>
        <v/>
      </c>
      <c r="M52" s="32"/>
      <c r="N52" s="33"/>
      <c r="O52" s="19"/>
    </row>
    <row r="53" spans="1:15" s="25" customFormat="1" ht="57.6" x14ac:dyDescent="0.2">
      <c r="A53" s="19"/>
      <c r="B53" s="44">
        <v>35</v>
      </c>
      <c r="C53" s="102" t="s">
        <v>139</v>
      </c>
      <c r="D53" s="103"/>
      <c r="E53" s="104"/>
      <c r="F53" s="89" t="s">
        <v>118</v>
      </c>
      <c r="G53" s="28"/>
      <c r="H53" s="28"/>
      <c r="I53" s="28"/>
      <c r="J53" s="30"/>
      <c r="K53" s="30"/>
      <c r="L53" s="31" t="str">
        <f t="shared" si="0"/>
        <v/>
      </c>
      <c r="M53" s="32"/>
      <c r="N53" s="33"/>
      <c r="O53" s="19"/>
    </row>
    <row r="54" spans="1:15" s="25" customFormat="1" ht="43.2" x14ac:dyDescent="0.2">
      <c r="A54" s="19"/>
      <c r="B54" s="53">
        <v>36</v>
      </c>
      <c r="C54" s="102" t="s">
        <v>162</v>
      </c>
      <c r="D54" s="103"/>
      <c r="E54" s="104"/>
      <c r="F54" s="90" t="s">
        <v>144</v>
      </c>
      <c r="G54" s="54"/>
      <c r="H54" s="54"/>
      <c r="I54" s="54"/>
      <c r="J54" s="46"/>
      <c r="K54" s="46"/>
      <c r="L54" s="55" t="str">
        <f t="shared" si="0"/>
        <v/>
      </c>
      <c r="M54" s="47"/>
      <c r="N54" s="48"/>
      <c r="O54" s="19"/>
    </row>
    <row r="55" spans="1:15" s="25" customFormat="1" ht="34.049999999999997" customHeight="1" x14ac:dyDescent="0.2">
      <c r="A55" s="19"/>
      <c r="B55" s="53">
        <f t="shared" ref="B55:B65" si="1">B54+1</f>
        <v>37</v>
      </c>
      <c r="C55" s="111" t="s">
        <v>163</v>
      </c>
      <c r="D55" s="112"/>
      <c r="E55" s="113"/>
      <c r="F55" s="89" t="s">
        <v>110</v>
      </c>
      <c r="G55" s="54"/>
      <c r="H55" s="54"/>
      <c r="I55" s="54"/>
      <c r="J55" s="46"/>
      <c r="K55" s="46"/>
      <c r="L55" s="55" t="str">
        <f t="shared" ref="L55:L61" si="2">IF(K55="","",K55/J55*1000000)</f>
        <v/>
      </c>
      <c r="M55" s="47"/>
      <c r="N55" s="48"/>
      <c r="O55" s="19"/>
    </row>
    <row r="56" spans="1:15" s="25" customFormat="1" ht="34.049999999999997" customHeight="1" x14ac:dyDescent="0.2">
      <c r="A56" s="19"/>
      <c r="B56" s="53">
        <f t="shared" si="1"/>
        <v>38</v>
      </c>
      <c r="C56" s="111" t="s">
        <v>164</v>
      </c>
      <c r="D56" s="112"/>
      <c r="E56" s="113"/>
      <c r="F56" s="89" t="s">
        <v>110</v>
      </c>
      <c r="G56" s="54"/>
      <c r="H56" s="54"/>
      <c r="I56" s="54"/>
      <c r="J56" s="46"/>
      <c r="K56" s="46"/>
      <c r="L56" s="55" t="str">
        <f t="shared" si="2"/>
        <v/>
      </c>
      <c r="M56" s="47"/>
      <c r="N56" s="48"/>
      <c r="O56" s="19"/>
    </row>
    <row r="57" spans="1:15" s="25" customFormat="1" ht="34.049999999999997" customHeight="1" x14ac:dyDescent="0.2">
      <c r="A57" s="19"/>
      <c r="B57" s="53">
        <f t="shared" si="1"/>
        <v>39</v>
      </c>
      <c r="C57" s="102" t="s">
        <v>165</v>
      </c>
      <c r="D57" s="103"/>
      <c r="E57" s="104"/>
      <c r="F57" s="89" t="s">
        <v>110</v>
      </c>
      <c r="G57" s="54"/>
      <c r="H57" s="54"/>
      <c r="I57" s="54"/>
      <c r="J57" s="46"/>
      <c r="K57" s="46"/>
      <c r="L57" s="55" t="str">
        <f t="shared" si="2"/>
        <v/>
      </c>
      <c r="M57" s="47"/>
      <c r="N57" s="48"/>
      <c r="O57" s="19"/>
    </row>
    <row r="58" spans="1:15" s="25" customFormat="1" ht="16.5" customHeight="1" x14ac:dyDescent="0.2">
      <c r="A58" s="19"/>
      <c r="B58" s="53">
        <f t="shared" si="1"/>
        <v>40</v>
      </c>
      <c r="C58" s="102" t="s">
        <v>166</v>
      </c>
      <c r="D58" s="103"/>
      <c r="E58" s="104"/>
      <c r="F58" s="89" t="s">
        <v>110</v>
      </c>
      <c r="G58" s="54"/>
      <c r="H58" s="54"/>
      <c r="I58" s="54"/>
      <c r="J58" s="46"/>
      <c r="K58" s="46"/>
      <c r="L58" s="55" t="str">
        <f t="shared" si="2"/>
        <v/>
      </c>
      <c r="M58" s="47"/>
      <c r="N58" s="48"/>
      <c r="O58" s="19"/>
    </row>
    <row r="59" spans="1:15" s="25" customFormat="1" ht="34.049999999999997" customHeight="1" x14ac:dyDescent="0.2">
      <c r="A59" s="19"/>
      <c r="B59" s="53">
        <f t="shared" si="1"/>
        <v>41</v>
      </c>
      <c r="C59" s="102" t="s">
        <v>167</v>
      </c>
      <c r="D59" s="103"/>
      <c r="E59" s="104"/>
      <c r="F59" s="89" t="s">
        <v>110</v>
      </c>
      <c r="G59" s="54"/>
      <c r="H59" s="54"/>
      <c r="I59" s="54"/>
      <c r="J59" s="46"/>
      <c r="K59" s="46"/>
      <c r="L59" s="55" t="str">
        <f t="shared" si="2"/>
        <v/>
      </c>
      <c r="M59" s="47"/>
      <c r="N59" s="48"/>
      <c r="O59" s="19"/>
    </row>
    <row r="60" spans="1:15" s="25" customFormat="1" ht="34.049999999999997" customHeight="1" x14ac:dyDescent="0.2">
      <c r="A60" s="19"/>
      <c r="B60" s="53">
        <f t="shared" si="1"/>
        <v>42</v>
      </c>
      <c r="C60" s="102" t="s">
        <v>168</v>
      </c>
      <c r="D60" s="103"/>
      <c r="E60" s="104"/>
      <c r="F60" s="89" t="s">
        <v>110</v>
      </c>
      <c r="G60" s="54"/>
      <c r="H60" s="54"/>
      <c r="I60" s="54"/>
      <c r="J60" s="46"/>
      <c r="K60" s="46"/>
      <c r="L60" s="55" t="str">
        <f t="shared" si="2"/>
        <v/>
      </c>
      <c r="M60" s="47"/>
      <c r="N60" s="48"/>
      <c r="O60" s="19"/>
    </row>
    <row r="61" spans="1:15" s="25" customFormat="1" ht="16.5" customHeight="1" x14ac:dyDescent="0.2">
      <c r="A61" s="19"/>
      <c r="B61" s="53">
        <f t="shared" si="1"/>
        <v>43</v>
      </c>
      <c r="C61" s="102" t="s">
        <v>176</v>
      </c>
      <c r="D61" s="103"/>
      <c r="E61" s="104"/>
      <c r="F61" s="89" t="s">
        <v>125</v>
      </c>
      <c r="G61" s="54"/>
      <c r="H61" s="54"/>
      <c r="I61" s="54"/>
      <c r="J61" s="46"/>
      <c r="K61" s="46"/>
      <c r="L61" s="55" t="str">
        <f t="shared" si="2"/>
        <v/>
      </c>
      <c r="M61" s="47"/>
      <c r="N61" s="48"/>
      <c r="O61" s="19"/>
    </row>
    <row r="62" spans="1:15" s="25" customFormat="1" ht="34.049999999999997" customHeight="1" x14ac:dyDescent="0.2">
      <c r="A62" s="19"/>
      <c r="B62" s="53">
        <f t="shared" si="1"/>
        <v>44</v>
      </c>
      <c r="C62" s="102" t="s">
        <v>169</v>
      </c>
      <c r="D62" s="103"/>
      <c r="E62" s="104"/>
      <c r="F62" s="89" t="s">
        <v>110</v>
      </c>
      <c r="G62" s="54"/>
      <c r="H62" s="54"/>
      <c r="I62" s="54"/>
      <c r="J62" s="46"/>
      <c r="K62" s="46"/>
      <c r="L62" s="55" t="str">
        <f t="shared" ref="L62" si="3">IF(K62="","",K62/J62*1000000)</f>
        <v/>
      </c>
      <c r="M62" s="47"/>
      <c r="N62" s="48"/>
      <c r="O62" s="19"/>
    </row>
    <row r="63" spans="1:15" s="25" customFormat="1" ht="49.95" customHeight="1" x14ac:dyDescent="0.2">
      <c r="A63" s="19"/>
      <c r="B63" s="53">
        <f t="shared" si="1"/>
        <v>45</v>
      </c>
      <c r="C63" s="102" t="s">
        <v>170</v>
      </c>
      <c r="D63" s="103"/>
      <c r="E63" s="104"/>
      <c r="F63" s="89" t="s">
        <v>0</v>
      </c>
      <c r="G63" s="54"/>
      <c r="H63" s="54"/>
      <c r="I63" s="54"/>
      <c r="J63" s="46"/>
      <c r="K63" s="46"/>
      <c r="L63" s="55" t="str">
        <f t="shared" ref="L63" si="4">IF(K63="","",K63/J63*1000000)</f>
        <v/>
      </c>
      <c r="M63" s="47"/>
      <c r="N63" s="48"/>
      <c r="O63" s="19"/>
    </row>
    <row r="64" spans="1:15" s="25" customFormat="1" ht="34.049999999999997" customHeight="1" x14ac:dyDescent="0.2">
      <c r="A64" s="19"/>
      <c r="B64" s="53">
        <f t="shared" si="1"/>
        <v>46</v>
      </c>
      <c r="C64" s="109" t="s">
        <v>142</v>
      </c>
      <c r="D64" s="109"/>
      <c r="E64" s="109"/>
      <c r="F64" s="89" t="s">
        <v>0</v>
      </c>
      <c r="G64" s="54"/>
      <c r="H64" s="54"/>
      <c r="I64" s="54"/>
      <c r="J64" s="46"/>
      <c r="K64" s="46"/>
      <c r="L64" s="55" t="str">
        <f t="shared" ref="L64" si="5">IF(K64="","",K64/J64*1000000)</f>
        <v/>
      </c>
      <c r="M64" s="47"/>
      <c r="N64" s="48"/>
      <c r="O64" s="19"/>
    </row>
    <row r="65" spans="1:15" s="25" customFormat="1" ht="34.049999999999997" customHeight="1" x14ac:dyDescent="0.2">
      <c r="A65" s="19"/>
      <c r="B65" s="53">
        <f t="shared" si="1"/>
        <v>47</v>
      </c>
      <c r="C65" s="110" t="s">
        <v>143</v>
      </c>
      <c r="D65" s="110"/>
      <c r="E65" s="110"/>
      <c r="F65" s="89" t="s">
        <v>0</v>
      </c>
      <c r="G65" s="54"/>
      <c r="H65" s="54"/>
      <c r="I65" s="54"/>
      <c r="J65" s="46"/>
      <c r="K65" s="46"/>
      <c r="L65" s="55" t="str">
        <f t="shared" ref="L65" si="6">IF(K65="","",K65/J65*1000000)</f>
        <v/>
      </c>
      <c r="M65" s="47"/>
      <c r="N65" s="48"/>
      <c r="O65" s="19"/>
    </row>
    <row r="66" spans="1:15" s="25" customFormat="1" ht="16.5" customHeight="1" x14ac:dyDescent="0.2">
      <c r="A66" s="19"/>
      <c r="B66" s="20" t="s">
        <v>41</v>
      </c>
      <c r="C66" s="20"/>
      <c r="D66" s="56"/>
      <c r="E66" s="56"/>
      <c r="F66" s="57"/>
      <c r="G66" s="93"/>
      <c r="H66" s="93"/>
      <c r="I66" s="94"/>
      <c r="J66" s="95"/>
      <c r="K66" s="95"/>
      <c r="L66" s="95"/>
      <c r="M66" s="96"/>
      <c r="N66" s="97"/>
      <c r="O66" s="19"/>
    </row>
    <row r="67" spans="1:15" s="25" customFormat="1" ht="16.5" customHeight="1" x14ac:dyDescent="0.2">
      <c r="A67" s="19"/>
      <c r="B67" s="91">
        <f>B65+1</f>
        <v>48</v>
      </c>
      <c r="C67" s="102" t="s">
        <v>42</v>
      </c>
      <c r="D67" s="103"/>
      <c r="E67" s="104"/>
      <c r="F67" s="27" t="s">
        <v>110</v>
      </c>
      <c r="G67" s="61"/>
      <c r="H67" s="61"/>
      <c r="I67" s="61"/>
      <c r="J67" s="62"/>
      <c r="K67" s="62"/>
      <c r="L67" s="63" t="str">
        <f t="shared" si="0"/>
        <v/>
      </c>
      <c r="M67" s="64"/>
      <c r="N67" s="65"/>
      <c r="O67" s="19"/>
    </row>
    <row r="68" spans="1:15" s="25" customFormat="1" ht="43.2" x14ac:dyDescent="0.2">
      <c r="A68" s="19"/>
      <c r="B68" s="41">
        <f t="shared" ref="B68:B74" si="7">B67+1</f>
        <v>49</v>
      </c>
      <c r="C68" s="102" t="s">
        <v>43</v>
      </c>
      <c r="D68" s="107"/>
      <c r="E68" s="108"/>
      <c r="F68" s="27" t="s">
        <v>121</v>
      </c>
      <c r="G68" s="28"/>
      <c r="H68" s="28"/>
      <c r="I68" s="28"/>
      <c r="J68" s="30"/>
      <c r="K68" s="30"/>
      <c r="L68" s="31" t="str">
        <f t="shared" si="0"/>
        <v/>
      </c>
      <c r="M68" s="32"/>
      <c r="N68" s="33"/>
      <c r="O68" s="19"/>
    </row>
    <row r="69" spans="1:15" s="25" customFormat="1" ht="43.2" x14ac:dyDescent="0.2">
      <c r="A69" s="19"/>
      <c r="B69" s="41">
        <f t="shared" si="7"/>
        <v>50</v>
      </c>
      <c r="C69" s="102" t="s">
        <v>44</v>
      </c>
      <c r="D69" s="103"/>
      <c r="E69" s="104"/>
      <c r="F69" s="27" t="s">
        <v>121</v>
      </c>
      <c r="G69" s="28"/>
      <c r="H69" s="28"/>
      <c r="I69" s="28"/>
      <c r="J69" s="30"/>
      <c r="K69" s="30"/>
      <c r="L69" s="31" t="str">
        <f t="shared" si="0"/>
        <v/>
      </c>
      <c r="M69" s="32"/>
      <c r="N69" s="33"/>
      <c r="O69" s="19"/>
    </row>
    <row r="70" spans="1:15" s="25" customFormat="1" ht="16.5" customHeight="1" x14ac:dyDescent="0.2">
      <c r="A70" s="19"/>
      <c r="B70" s="41">
        <f t="shared" si="7"/>
        <v>51</v>
      </c>
      <c r="C70" s="106" t="s">
        <v>45</v>
      </c>
      <c r="D70" s="107"/>
      <c r="E70" s="108"/>
      <c r="F70" s="66" t="s">
        <v>120</v>
      </c>
      <c r="G70" s="28"/>
      <c r="H70" s="28"/>
      <c r="I70" s="28"/>
      <c r="J70" s="30"/>
      <c r="K70" s="30"/>
      <c r="L70" s="31" t="str">
        <f t="shared" si="0"/>
        <v/>
      </c>
      <c r="M70" s="32"/>
      <c r="N70" s="33"/>
      <c r="O70" s="19"/>
    </row>
    <row r="71" spans="1:15" s="25" customFormat="1" ht="57.6" x14ac:dyDescent="0.2">
      <c r="A71" s="19"/>
      <c r="B71" s="41">
        <f t="shared" si="7"/>
        <v>52</v>
      </c>
      <c r="C71" s="102" t="s">
        <v>46</v>
      </c>
      <c r="D71" s="103"/>
      <c r="E71" s="104"/>
      <c r="F71" s="27" t="s">
        <v>122</v>
      </c>
      <c r="G71" s="28"/>
      <c r="H71" s="28"/>
      <c r="I71" s="28"/>
      <c r="J71" s="30"/>
      <c r="K71" s="30"/>
      <c r="L71" s="31" t="str">
        <f t="shared" si="0"/>
        <v/>
      </c>
      <c r="M71" s="32"/>
      <c r="N71" s="33"/>
      <c r="O71" s="19"/>
    </row>
    <row r="72" spans="1:15" s="25" customFormat="1" ht="16.5" customHeight="1" x14ac:dyDescent="0.2">
      <c r="A72" s="19"/>
      <c r="B72" s="41">
        <f t="shared" si="7"/>
        <v>53</v>
      </c>
      <c r="C72" s="106" t="s">
        <v>47</v>
      </c>
      <c r="D72" s="107"/>
      <c r="E72" s="108"/>
      <c r="F72" s="27" t="s">
        <v>126</v>
      </c>
      <c r="G72" s="28"/>
      <c r="H72" s="28"/>
      <c r="I72" s="28"/>
      <c r="J72" s="30"/>
      <c r="K72" s="30"/>
      <c r="L72" s="31" t="str">
        <f t="shared" si="0"/>
        <v/>
      </c>
      <c r="M72" s="32"/>
      <c r="N72" s="33"/>
      <c r="O72" s="19"/>
    </row>
    <row r="73" spans="1:15" s="25" customFormat="1" ht="57.6" x14ac:dyDescent="0.2">
      <c r="A73" s="19"/>
      <c r="B73" s="41">
        <f t="shared" si="7"/>
        <v>54</v>
      </c>
      <c r="C73" s="102" t="s">
        <v>140</v>
      </c>
      <c r="D73" s="103"/>
      <c r="E73" s="104"/>
      <c r="F73" s="27" t="s">
        <v>123</v>
      </c>
      <c r="G73" s="28"/>
      <c r="H73" s="28"/>
      <c r="I73" s="28"/>
      <c r="J73" s="30"/>
      <c r="K73" s="30"/>
      <c r="L73" s="31" t="str">
        <f t="shared" si="0"/>
        <v/>
      </c>
      <c r="M73" s="32"/>
      <c r="N73" s="33"/>
      <c r="O73" s="19"/>
    </row>
    <row r="74" spans="1:15" s="25" customFormat="1" ht="16.5" customHeight="1" x14ac:dyDescent="0.2">
      <c r="A74" s="19"/>
      <c r="B74" s="41">
        <f t="shared" si="7"/>
        <v>55</v>
      </c>
      <c r="C74" s="102" t="s">
        <v>141</v>
      </c>
      <c r="D74" s="103"/>
      <c r="E74" s="104"/>
      <c r="F74" s="27" t="s">
        <v>119</v>
      </c>
      <c r="G74" s="28"/>
      <c r="H74" s="28"/>
      <c r="I74" s="28"/>
      <c r="J74" s="30"/>
      <c r="K74" s="30"/>
      <c r="L74" s="31" t="str">
        <f t="shared" si="0"/>
        <v/>
      </c>
      <c r="M74" s="32"/>
      <c r="N74" s="33"/>
      <c r="O74" s="19"/>
    </row>
    <row r="75" spans="1:15" s="11" customFormat="1" ht="6.75" customHeight="1" x14ac:dyDescent="0.2">
      <c r="A75" s="6"/>
      <c r="B75" s="67"/>
      <c r="C75" s="19"/>
      <c r="D75" s="68"/>
      <c r="E75" s="68"/>
      <c r="F75" s="68"/>
      <c r="G75" s="69"/>
      <c r="H75" s="69"/>
      <c r="I75" s="70"/>
      <c r="J75" s="71"/>
      <c r="K75" s="71"/>
      <c r="L75" s="71"/>
      <c r="M75" s="72"/>
      <c r="N75" s="72"/>
      <c r="O75" s="6"/>
    </row>
    <row r="76" spans="1:15" s="73" customFormat="1" ht="12.75" customHeight="1" x14ac:dyDescent="0.2">
      <c r="B76" s="73" t="s">
        <v>48</v>
      </c>
      <c r="G76" s="98"/>
      <c r="H76" s="98"/>
      <c r="I76" s="98"/>
      <c r="J76" s="98"/>
      <c r="K76" s="99"/>
      <c r="L76" s="98"/>
      <c r="M76" s="98"/>
      <c r="N76" s="98"/>
    </row>
    <row r="77" spans="1:15" s="73" customFormat="1" ht="12.75" customHeight="1" x14ac:dyDescent="0.2">
      <c r="B77" s="73" t="s">
        <v>49</v>
      </c>
      <c r="D77" s="75"/>
      <c r="E77" s="75"/>
      <c r="F77" s="75"/>
      <c r="G77" s="100"/>
      <c r="H77" s="100"/>
      <c r="I77" s="100"/>
      <c r="J77" s="100"/>
      <c r="K77" s="101"/>
      <c r="L77" s="100"/>
      <c r="M77" s="100"/>
      <c r="N77" s="100"/>
    </row>
    <row r="78" spans="1:15" s="73" customFormat="1" ht="12.75" customHeight="1" x14ac:dyDescent="0.2">
      <c r="B78" s="73" t="s">
        <v>50</v>
      </c>
      <c r="D78" s="75"/>
      <c r="E78" s="75"/>
      <c r="F78" s="75"/>
      <c r="G78" s="100"/>
      <c r="H78" s="100"/>
      <c r="I78" s="100"/>
      <c r="J78" s="100"/>
      <c r="K78" s="101"/>
      <c r="L78" s="100"/>
      <c r="M78" s="100"/>
      <c r="N78" s="100"/>
    </row>
    <row r="79" spans="1:15" s="73" customFormat="1" ht="12.75" customHeight="1" x14ac:dyDescent="0.2">
      <c r="B79" s="73" t="s">
        <v>51</v>
      </c>
      <c r="D79" s="75"/>
      <c r="E79" s="75"/>
      <c r="F79" s="75"/>
      <c r="G79" s="100"/>
      <c r="H79" s="100"/>
      <c r="I79" s="100"/>
      <c r="J79" s="100"/>
      <c r="K79" s="101"/>
      <c r="L79" s="100"/>
      <c r="M79" s="100"/>
      <c r="N79" s="100"/>
    </row>
    <row r="80" spans="1:15" s="73" customFormat="1" ht="12.75" customHeight="1" x14ac:dyDescent="0.2">
      <c r="B80" s="73" t="s">
        <v>52</v>
      </c>
      <c r="D80" s="75"/>
      <c r="E80" s="75"/>
      <c r="F80" s="75"/>
      <c r="G80" s="100"/>
      <c r="H80" s="100"/>
      <c r="I80" s="100"/>
      <c r="J80" s="100"/>
      <c r="K80" s="101"/>
      <c r="L80" s="100"/>
      <c r="M80" s="100"/>
      <c r="N80" s="100"/>
    </row>
    <row r="81" spans="1:14" s="73" customFormat="1" ht="12.75" customHeight="1" x14ac:dyDescent="0.2">
      <c r="B81" s="73" t="s">
        <v>53</v>
      </c>
      <c r="D81" s="75"/>
      <c r="E81" s="75"/>
      <c r="F81" s="75"/>
      <c r="G81" s="100"/>
      <c r="H81" s="100"/>
      <c r="I81" s="100"/>
      <c r="J81" s="100"/>
      <c r="K81" s="101"/>
      <c r="L81" s="100"/>
      <c r="M81" s="100"/>
      <c r="N81" s="100"/>
    </row>
    <row r="82" spans="1:14" s="73" customFormat="1" ht="12.75" customHeight="1" x14ac:dyDescent="0.2">
      <c r="B82" s="73" t="s">
        <v>171</v>
      </c>
      <c r="D82" s="75"/>
      <c r="E82" s="75"/>
      <c r="F82" s="75"/>
      <c r="G82" s="100"/>
      <c r="H82" s="100"/>
      <c r="I82" s="100"/>
      <c r="J82" s="98"/>
      <c r="K82" s="101"/>
      <c r="L82" s="100"/>
      <c r="M82" s="100"/>
      <c r="N82" s="100"/>
    </row>
    <row r="83" spans="1:14" s="73" customFormat="1" ht="12.75" customHeight="1" x14ac:dyDescent="0.2">
      <c r="B83" s="73" t="s">
        <v>54</v>
      </c>
      <c r="D83" s="75"/>
      <c r="E83" s="75"/>
      <c r="F83" s="75"/>
      <c r="G83" s="100"/>
      <c r="H83" s="100"/>
      <c r="I83" s="100"/>
      <c r="J83" s="98"/>
      <c r="K83" s="101"/>
      <c r="L83" s="100"/>
      <c r="M83" s="100"/>
      <c r="N83" s="100"/>
    </row>
    <row r="84" spans="1:14" s="73" customFormat="1" ht="12.75" customHeight="1" x14ac:dyDescent="0.2">
      <c r="B84" s="77" t="s">
        <v>55</v>
      </c>
      <c r="D84" s="75"/>
      <c r="E84" s="75"/>
      <c r="F84" s="75"/>
      <c r="G84" s="100"/>
      <c r="H84" s="100"/>
      <c r="I84" s="100"/>
      <c r="J84" s="100"/>
      <c r="K84" s="101"/>
      <c r="L84" s="100"/>
      <c r="M84" s="100"/>
      <c r="N84" s="100"/>
    </row>
    <row r="85" spans="1:14" x14ac:dyDescent="0.2">
      <c r="A85" s="105" t="s">
        <v>145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</row>
    <row r="86" spans="1:14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</row>
  </sheetData>
  <sheetProtection algorithmName="SHA-512" hashValue="C8eL8p+5Wrz4SlgZq2kzMQ4xk5k8TEQhOnQ1gtVMmR1PefmhIbCJwHmq20ZjHKo3QjU7ZdN7sDlyxmzoewb7RQ==" saltValue="2S2iIUgwNijYi86+zLNDmA==" spinCount="100000" sheet="1" scenarios="1"/>
  <mergeCells count="94">
    <mergeCell ref="C59:E59"/>
    <mergeCell ref="C60:E60"/>
    <mergeCell ref="C61:E61"/>
    <mergeCell ref="B7:C7"/>
    <mergeCell ref="D7:I8"/>
    <mergeCell ref="B9:C9"/>
    <mergeCell ref="D9:E9"/>
    <mergeCell ref="G9:I11"/>
    <mergeCell ref="B11:C11"/>
    <mergeCell ref="D11:E11"/>
    <mergeCell ref="C32:E32"/>
    <mergeCell ref="C21:E21"/>
    <mergeCell ref="C22:E22"/>
    <mergeCell ref="C23:E23"/>
    <mergeCell ref="C24:E24"/>
    <mergeCell ref="C25:E25"/>
    <mergeCell ref="J7:K7"/>
    <mergeCell ref="L7:M7"/>
    <mergeCell ref="B8:C8"/>
    <mergeCell ref="J8:K8"/>
    <mergeCell ref="L8:M8"/>
    <mergeCell ref="B4:M4"/>
    <mergeCell ref="B6:C6"/>
    <mergeCell ref="D6:I6"/>
    <mergeCell ref="J6:K6"/>
    <mergeCell ref="L6:M6"/>
    <mergeCell ref="J9:K9"/>
    <mergeCell ref="L9:M9"/>
    <mergeCell ref="B10:C10"/>
    <mergeCell ref="D10:E10"/>
    <mergeCell ref="J10:K10"/>
    <mergeCell ref="L10:M10"/>
    <mergeCell ref="J11:K11"/>
    <mergeCell ref="L11:M11"/>
    <mergeCell ref="C20:E20"/>
    <mergeCell ref="B15:B17"/>
    <mergeCell ref="C15:E17"/>
    <mergeCell ref="G15:I15"/>
    <mergeCell ref="J15:J17"/>
    <mergeCell ref="C19:E19"/>
    <mergeCell ref="M15:M17"/>
    <mergeCell ref="B13:C13"/>
    <mergeCell ref="E13:F13"/>
    <mergeCell ref="F15:F17"/>
    <mergeCell ref="N15:N17"/>
    <mergeCell ref="G16:H16"/>
    <mergeCell ref="I16:I17"/>
    <mergeCell ref="K15:K17"/>
    <mergeCell ref="L15:L17"/>
    <mergeCell ref="C43:E43"/>
    <mergeCell ref="C26:E26"/>
    <mergeCell ref="C27:E27"/>
    <mergeCell ref="C28:E28"/>
    <mergeCell ref="C29:E29"/>
    <mergeCell ref="C30:E30"/>
    <mergeCell ref="C55:E55"/>
    <mergeCell ref="C56:E56"/>
    <mergeCell ref="C57:E57"/>
    <mergeCell ref="C58:E58"/>
    <mergeCell ref="C31:E31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62:E62"/>
    <mergeCell ref="A85:N86"/>
    <mergeCell ref="C69:E69"/>
    <mergeCell ref="C70:E70"/>
    <mergeCell ref="C71:E71"/>
    <mergeCell ref="C72:E72"/>
    <mergeCell ref="C73:E73"/>
    <mergeCell ref="C74:E74"/>
    <mergeCell ref="C68:E68"/>
    <mergeCell ref="C67:E67"/>
    <mergeCell ref="C63:E63"/>
    <mergeCell ref="C64:E64"/>
    <mergeCell ref="C65:E65"/>
  </mergeCells>
  <phoneticPr fontId="1"/>
  <dataValidations count="1">
    <dataValidation type="list" allowBlank="1" showInputMessage="1" showErrorMessage="1" sqref="G67:I74 G19:I65" xr:uid="{00000000-0002-0000-0800-000000000000}">
      <formula1>"✓"</formula1>
    </dataValidation>
  </dataValidations>
  <printOptions horizontalCentered="1"/>
  <pageMargins left="0.31496062992125984" right="0.19685039370078741" top="0.47244094488188981" bottom="0" header="0.27559055118110237" footer="0"/>
  <pageSetup paperSize="9" scale="42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86"/>
  <sheetViews>
    <sheetView showGridLines="0" view="pageBreakPreview" zoomScaleNormal="100" zoomScaleSheetLayoutView="100" workbookViewId="0">
      <selection activeCell="C28" sqref="C28:E28"/>
    </sheetView>
  </sheetViews>
  <sheetFormatPr defaultColWidth="9" defaultRowHeight="15" x14ac:dyDescent="0.2"/>
  <cols>
    <col min="1" max="1" width="1.6640625" style="2" customWidth="1"/>
    <col min="2" max="2" width="4.109375" style="2" customWidth="1"/>
    <col min="3" max="3" width="18" style="2" customWidth="1"/>
    <col min="4" max="4" width="12.6640625" style="2" customWidth="1"/>
    <col min="5" max="5" width="17" style="2" customWidth="1"/>
    <col min="6" max="6" width="20.6640625" style="2" customWidth="1"/>
    <col min="7" max="9" width="5.33203125" style="2" customWidth="1"/>
    <col min="10" max="10" width="9.44140625" style="2" customWidth="1"/>
    <col min="11" max="11" width="12.88671875" style="3" customWidth="1"/>
    <col min="12" max="12" width="9.33203125" style="2" customWidth="1"/>
    <col min="13" max="13" width="33.6640625" style="2" customWidth="1"/>
    <col min="14" max="14" width="25.109375" style="2" customWidth="1"/>
    <col min="15" max="15" width="2.21875" style="2" customWidth="1"/>
    <col min="16" max="16384" width="9" style="2"/>
  </cols>
  <sheetData>
    <row r="1" spans="1:15" x14ac:dyDescent="0.2">
      <c r="A1" s="1" t="s">
        <v>56</v>
      </c>
      <c r="N1" s="4" t="s">
        <v>175</v>
      </c>
    </row>
    <row r="2" spans="1:15" ht="6" customHeight="1" x14ac:dyDescent="0.2"/>
    <row r="3" spans="1:15" x14ac:dyDescent="0.2">
      <c r="A3" s="5"/>
      <c r="B3" s="6" t="s">
        <v>146</v>
      </c>
      <c r="C3" s="5"/>
      <c r="D3" s="7"/>
      <c r="E3" s="5"/>
      <c r="F3" s="5"/>
      <c r="G3" s="5"/>
      <c r="H3" s="5"/>
      <c r="I3" s="5"/>
      <c r="J3" s="5"/>
      <c r="K3" s="8"/>
      <c r="L3" s="5"/>
      <c r="M3" s="5"/>
      <c r="N3" s="5"/>
      <c r="O3" s="5"/>
    </row>
    <row r="4" spans="1:15" ht="22.8" x14ac:dyDescent="0.2">
      <c r="A4" s="5"/>
      <c r="B4" s="144" t="s">
        <v>57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9" t="s">
        <v>58</v>
      </c>
      <c r="O4" s="5"/>
    </row>
    <row r="5" spans="1:1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5"/>
      <c r="O5" s="5"/>
    </row>
    <row r="6" spans="1:15" s="11" customFormat="1" ht="18" customHeight="1" x14ac:dyDescent="0.2">
      <c r="A6" s="6"/>
      <c r="B6" s="142" t="s">
        <v>59</v>
      </c>
      <c r="C6" s="142"/>
      <c r="D6" s="169" t="s">
        <v>60</v>
      </c>
      <c r="E6" s="169"/>
      <c r="F6" s="169"/>
      <c r="G6" s="169"/>
      <c r="H6" s="169"/>
      <c r="I6" s="169"/>
      <c r="J6" s="142" t="s">
        <v>61</v>
      </c>
      <c r="K6" s="142"/>
      <c r="L6" s="169" t="s">
        <v>62</v>
      </c>
      <c r="M6" s="169"/>
      <c r="N6" s="10"/>
      <c r="O6" s="6"/>
    </row>
    <row r="7" spans="1:15" s="11" customFormat="1" ht="18" customHeight="1" x14ac:dyDescent="0.2">
      <c r="A7" s="6"/>
      <c r="B7" s="147" t="s">
        <v>63</v>
      </c>
      <c r="C7" s="148"/>
      <c r="D7" s="172" t="s">
        <v>64</v>
      </c>
      <c r="E7" s="173"/>
      <c r="F7" s="173"/>
      <c r="G7" s="173"/>
      <c r="H7" s="173"/>
      <c r="I7" s="174"/>
      <c r="J7" s="142" t="s">
        <v>65</v>
      </c>
      <c r="K7" s="142"/>
      <c r="L7" s="169" t="s">
        <v>66</v>
      </c>
      <c r="M7" s="169"/>
      <c r="N7" s="10"/>
      <c r="O7" s="6"/>
    </row>
    <row r="8" spans="1:15" s="11" customFormat="1" ht="18" customHeight="1" x14ac:dyDescent="0.2">
      <c r="A8" s="6"/>
      <c r="B8" s="145" t="s">
        <v>67</v>
      </c>
      <c r="C8" s="146"/>
      <c r="D8" s="175"/>
      <c r="E8" s="176"/>
      <c r="F8" s="176"/>
      <c r="G8" s="176"/>
      <c r="H8" s="176"/>
      <c r="I8" s="177"/>
      <c r="J8" s="142" t="s">
        <v>68</v>
      </c>
      <c r="K8" s="142"/>
      <c r="L8" s="169">
        <v>123456</v>
      </c>
      <c r="M8" s="169"/>
      <c r="N8" s="10"/>
      <c r="O8" s="6"/>
    </row>
    <row r="9" spans="1:15" s="11" customFormat="1" ht="18" customHeight="1" x14ac:dyDescent="0.2">
      <c r="A9" s="6"/>
      <c r="B9" s="142" t="s">
        <v>69</v>
      </c>
      <c r="C9" s="142"/>
      <c r="D9" s="175" t="s">
        <v>70</v>
      </c>
      <c r="E9" s="176"/>
      <c r="F9" s="78"/>
      <c r="G9" s="155" t="s">
        <v>71</v>
      </c>
      <c r="H9" s="178"/>
      <c r="I9" s="179"/>
      <c r="J9" s="122" t="s">
        <v>12</v>
      </c>
      <c r="K9" s="142"/>
      <c r="L9" s="169" t="s">
        <v>72</v>
      </c>
      <c r="M9" s="169"/>
      <c r="N9" s="10"/>
      <c r="O9" s="6"/>
    </row>
    <row r="10" spans="1:15" s="11" customFormat="1" ht="18" customHeight="1" x14ac:dyDescent="0.2">
      <c r="A10" s="6"/>
      <c r="B10" s="142" t="s">
        <v>73</v>
      </c>
      <c r="C10" s="142"/>
      <c r="D10" s="170" t="s">
        <v>127</v>
      </c>
      <c r="E10" s="171"/>
      <c r="F10" s="78"/>
      <c r="G10" s="180"/>
      <c r="H10" s="181"/>
      <c r="I10" s="182"/>
      <c r="J10" s="122" t="s">
        <v>14</v>
      </c>
      <c r="K10" s="142"/>
      <c r="L10" s="169"/>
      <c r="M10" s="169"/>
      <c r="N10" s="10"/>
      <c r="O10" s="6"/>
    </row>
    <row r="11" spans="1:15" s="11" customFormat="1" ht="18" customHeight="1" x14ac:dyDescent="0.3">
      <c r="A11" s="6"/>
      <c r="B11" s="142" t="s">
        <v>74</v>
      </c>
      <c r="C11" s="142"/>
      <c r="D11" s="170" t="s">
        <v>128</v>
      </c>
      <c r="E11" s="171"/>
      <c r="F11" s="79"/>
      <c r="G11" s="183"/>
      <c r="H11" s="184"/>
      <c r="I11" s="185"/>
      <c r="J11" s="122" t="s">
        <v>16</v>
      </c>
      <c r="K11" s="142"/>
      <c r="L11" s="167" t="s">
        <v>75</v>
      </c>
      <c r="M11" s="168"/>
      <c r="N11" s="10"/>
      <c r="O11" s="6"/>
    </row>
    <row r="12" spans="1:15" s="11" customFormat="1" ht="16.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14"/>
      <c r="L12" s="6"/>
      <c r="M12" s="6"/>
      <c r="N12" s="6"/>
      <c r="O12" s="6"/>
    </row>
    <row r="13" spans="1:15" s="11" customFormat="1" ht="19.5" customHeight="1" x14ac:dyDescent="0.2">
      <c r="A13" s="6"/>
      <c r="B13" s="137" t="s">
        <v>76</v>
      </c>
      <c r="C13" s="122"/>
      <c r="D13" s="80">
        <v>1</v>
      </c>
      <c r="E13" s="138" t="s">
        <v>133</v>
      </c>
      <c r="F13" s="139"/>
      <c r="G13" s="16"/>
      <c r="H13" s="17"/>
      <c r="I13" s="17"/>
      <c r="J13" s="17"/>
      <c r="K13" s="14"/>
      <c r="L13" s="6"/>
      <c r="M13" s="6"/>
      <c r="N13" s="6"/>
      <c r="O13" s="6"/>
    </row>
    <row r="14" spans="1:15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8"/>
      <c r="L14" s="5"/>
      <c r="M14" s="5"/>
      <c r="N14" s="5"/>
      <c r="O14" s="5"/>
    </row>
    <row r="15" spans="1:15" x14ac:dyDescent="0.2">
      <c r="A15" s="5"/>
      <c r="B15" s="125" t="s">
        <v>77</v>
      </c>
      <c r="C15" s="128" t="s">
        <v>78</v>
      </c>
      <c r="D15" s="128"/>
      <c r="E15" s="129"/>
      <c r="F15" s="114" t="s">
        <v>124</v>
      </c>
      <c r="G15" s="117" t="s">
        <v>79</v>
      </c>
      <c r="H15" s="134"/>
      <c r="I15" s="118"/>
      <c r="J15" s="114" t="s">
        <v>80</v>
      </c>
      <c r="K15" s="114" t="s">
        <v>81</v>
      </c>
      <c r="L15" s="114" t="s">
        <v>82</v>
      </c>
      <c r="M15" s="114" t="s">
        <v>83</v>
      </c>
      <c r="N15" s="114" t="s">
        <v>84</v>
      </c>
      <c r="O15" s="5"/>
    </row>
    <row r="16" spans="1:15" x14ac:dyDescent="0.2">
      <c r="A16" s="5"/>
      <c r="B16" s="126"/>
      <c r="C16" s="130"/>
      <c r="D16" s="130"/>
      <c r="E16" s="131"/>
      <c r="F16" s="135"/>
      <c r="G16" s="117" t="s">
        <v>85</v>
      </c>
      <c r="H16" s="118"/>
      <c r="I16" s="119" t="s">
        <v>86</v>
      </c>
      <c r="J16" s="115"/>
      <c r="K16" s="115"/>
      <c r="L16" s="115"/>
      <c r="M16" s="135"/>
      <c r="N16" s="115"/>
      <c r="O16" s="5"/>
    </row>
    <row r="17" spans="1:17" ht="62.25" customHeight="1" x14ac:dyDescent="0.2">
      <c r="A17" s="5"/>
      <c r="B17" s="127"/>
      <c r="C17" s="132"/>
      <c r="D17" s="132"/>
      <c r="E17" s="133"/>
      <c r="F17" s="136"/>
      <c r="G17" s="18" t="s">
        <v>87</v>
      </c>
      <c r="H17" s="18" t="s">
        <v>88</v>
      </c>
      <c r="I17" s="120"/>
      <c r="J17" s="116"/>
      <c r="K17" s="116"/>
      <c r="L17" s="116"/>
      <c r="M17" s="136"/>
      <c r="N17" s="116"/>
      <c r="O17" s="5"/>
    </row>
    <row r="18" spans="1:17" s="25" customFormat="1" ht="16.5" customHeight="1" x14ac:dyDescent="0.2">
      <c r="A18" s="19"/>
      <c r="B18" s="20" t="s">
        <v>89</v>
      </c>
      <c r="C18" s="21"/>
      <c r="D18" s="21"/>
      <c r="E18" s="21"/>
      <c r="F18" s="21"/>
      <c r="G18" s="22"/>
      <c r="H18" s="22"/>
      <c r="I18" s="21"/>
      <c r="J18" s="23"/>
      <c r="K18" s="23"/>
      <c r="L18" s="23"/>
      <c r="M18" s="21"/>
      <c r="N18" s="24"/>
      <c r="O18" s="19"/>
    </row>
    <row r="19" spans="1:17" s="25" customFormat="1" ht="16.5" customHeight="1" x14ac:dyDescent="0.2">
      <c r="A19" s="19"/>
      <c r="B19" s="26">
        <v>1</v>
      </c>
      <c r="C19" s="102" t="s">
        <v>90</v>
      </c>
      <c r="D19" s="103"/>
      <c r="E19" s="104"/>
      <c r="F19" s="27" t="s">
        <v>110</v>
      </c>
      <c r="G19" s="28"/>
      <c r="H19" s="28"/>
      <c r="I19" s="28" t="s">
        <v>91</v>
      </c>
      <c r="J19" s="29"/>
      <c r="K19" s="30"/>
      <c r="L19" s="31" t="str">
        <f>IF(K19="","",K19/J19*1000000)</f>
        <v/>
      </c>
      <c r="M19" s="32"/>
      <c r="N19" s="33"/>
      <c r="O19" s="19"/>
    </row>
    <row r="20" spans="1:17" s="25" customFormat="1" ht="16.5" customHeight="1" x14ac:dyDescent="0.2">
      <c r="A20" s="19"/>
      <c r="B20" s="34">
        <v>2</v>
      </c>
      <c r="C20" s="102" t="s">
        <v>134</v>
      </c>
      <c r="D20" s="103"/>
      <c r="E20" s="104"/>
      <c r="F20" s="27" t="s">
        <v>110</v>
      </c>
      <c r="G20" s="28"/>
      <c r="H20" s="28"/>
      <c r="I20" s="28" t="s">
        <v>91</v>
      </c>
      <c r="J20" s="30"/>
      <c r="K20" s="35"/>
      <c r="L20" s="31" t="str">
        <f t="shared" ref="L20:L74" si="0">IF(K20="","",K20/J20*1000000)</f>
        <v/>
      </c>
      <c r="M20" s="32"/>
      <c r="N20" s="33"/>
      <c r="O20" s="19"/>
    </row>
    <row r="21" spans="1:17" s="25" customFormat="1" ht="16.5" customHeight="1" x14ac:dyDescent="0.2">
      <c r="A21" s="19"/>
      <c r="B21" s="26">
        <v>3</v>
      </c>
      <c r="C21" s="164" t="s">
        <v>135</v>
      </c>
      <c r="D21" s="165"/>
      <c r="E21" s="166"/>
      <c r="F21" s="27" t="s">
        <v>110</v>
      </c>
      <c r="G21" s="28"/>
      <c r="H21" s="28" t="s">
        <v>91</v>
      </c>
      <c r="I21" s="28"/>
      <c r="J21" s="81">
        <v>3.4</v>
      </c>
      <c r="K21" s="82">
        <v>3</v>
      </c>
      <c r="L21" s="83">
        <f t="shared" si="0"/>
        <v>882352.9411764706</v>
      </c>
      <c r="M21" s="84" t="s">
        <v>92</v>
      </c>
      <c r="N21" s="85" t="s">
        <v>93</v>
      </c>
      <c r="O21" s="19"/>
    </row>
    <row r="22" spans="1:17" s="25" customFormat="1" ht="16.5" customHeight="1" x14ac:dyDescent="0.2">
      <c r="A22" s="19"/>
      <c r="B22" s="41">
        <v>4</v>
      </c>
      <c r="C22" s="102" t="s">
        <v>136</v>
      </c>
      <c r="D22" s="103"/>
      <c r="E22" s="104"/>
      <c r="F22" s="27" t="s">
        <v>110</v>
      </c>
      <c r="G22" s="28" t="s">
        <v>91</v>
      </c>
      <c r="H22" s="28"/>
      <c r="I22" s="28"/>
      <c r="J22" s="86">
        <v>5</v>
      </c>
      <c r="K22" s="81">
        <v>5.0000000000000002E-5</v>
      </c>
      <c r="L22" s="83">
        <f t="shared" si="0"/>
        <v>10</v>
      </c>
      <c r="M22" s="87" t="s">
        <v>94</v>
      </c>
      <c r="N22" s="88"/>
      <c r="O22" s="19"/>
    </row>
    <row r="23" spans="1:17" s="25" customFormat="1" ht="16.5" customHeight="1" x14ac:dyDescent="0.2">
      <c r="A23" s="19"/>
      <c r="B23" s="26">
        <v>5</v>
      </c>
      <c r="C23" s="102" t="s">
        <v>147</v>
      </c>
      <c r="D23" s="103"/>
      <c r="E23" s="104"/>
      <c r="F23" s="89" t="s">
        <v>110</v>
      </c>
      <c r="G23" s="28"/>
      <c r="H23" s="28"/>
      <c r="I23" s="28"/>
      <c r="J23" s="29"/>
      <c r="K23" s="30"/>
      <c r="L23" s="31" t="str">
        <f t="shared" si="0"/>
        <v/>
      </c>
      <c r="M23" s="32"/>
      <c r="N23" s="33"/>
      <c r="O23" s="19"/>
    </row>
    <row r="24" spans="1:17" s="25" customFormat="1" ht="16.5" customHeight="1" x14ac:dyDescent="0.2">
      <c r="A24" s="19"/>
      <c r="B24" s="43">
        <v>6</v>
      </c>
      <c r="C24" s="102" t="s">
        <v>32</v>
      </c>
      <c r="D24" s="103"/>
      <c r="E24" s="104"/>
      <c r="F24" s="89" t="s">
        <v>110</v>
      </c>
      <c r="G24" s="28"/>
      <c r="H24" s="28"/>
      <c r="I24" s="28"/>
      <c r="J24" s="29"/>
      <c r="K24" s="30"/>
      <c r="L24" s="31" t="str">
        <f t="shared" si="0"/>
        <v/>
      </c>
      <c r="M24" s="32"/>
      <c r="N24" s="33"/>
      <c r="O24" s="19"/>
    </row>
    <row r="25" spans="1:17" s="25" customFormat="1" ht="16.5" customHeight="1" x14ac:dyDescent="0.2">
      <c r="A25" s="19"/>
      <c r="B25" s="43">
        <v>7</v>
      </c>
      <c r="C25" s="102" t="s">
        <v>33</v>
      </c>
      <c r="D25" s="103"/>
      <c r="E25" s="104"/>
      <c r="F25" s="89" t="s">
        <v>110</v>
      </c>
      <c r="G25" s="28"/>
      <c r="H25" s="28"/>
      <c r="I25" s="28"/>
      <c r="J25" s="29"/>
      <c r="K25" s="30"/>
      <c r="L25" s="31" t="str">
        <f t="shared" si="0"/>
        <v/>
      </c>
      <c r="M25" s="32"/>
      <c r="N25" s="33"/>
      <c r="O25" s="19"/>
      <c r="P25" s="19"/>
    </row>
    <row r="26" spans="1:17" s="25" customFormat="1" ht="16.5" customHeight="1" x14ac:dyDescent="0.2">
      <c r="A26" s="19"/>
      <c r="B26" s="44">
        <v>8</v>
      </c>
      <c r="C26" s="102" t="s">
        <v>137</v>
      </c>
      <c r="D26" s="103"/>
      <c r="E26" s="104"/>
      <c r="F26" s="89" t="s">
        <v>113</v>
      </c>
      <c r="G26" s="28"/>
      <c r="H26" s="28"/>
      <c r="I26" s="28"/>
      <c r="J26" s="29"/>
      <c r="K26" s="30"/>
      <c r="L26" s="31" t="str">
        <f t="shared" si="0"/>
        <v/>
      </c>
      <c r="M26" s="32"/>
      <c r="N26" s="33"/>
      <c r="O26" s="19"/>
      <c r="P26" s="19"/>
    </row>
    <row r="27" spans="1:17" s="25" customFormat="1" ht="33" customHeight="1" x14ac:dyDescent="0.2">
      <c r="A27" s="19"/>
      <c r="B27" s="43">
        <v>9</v>
      </c>
      <c r="C27" s="102" t="s">
        <v>129</v>
      </c>
      <c r="D27" s="103"/>
      <c r="E27" s="104"/>
      <c r="F27" s="89" t="s">
        <v>110</v>
      </c>
      <c r="G27" s="28"/>
      <c r="H27" s="28"/>
      <c r="I27" s="28"/>
      <c r="J27" s="29"/>
      <c r="K27" s="30"/>
      <c r="L27" s="31" t="str">
        <f t="shared" si="0"/>
        <v/>
      </c>
      <c r="M27" s="32"/>
      <c r="N27" s="33"/>
      <c r="O27" s="19"/>
      <c r="P27" s="19"/>
    </row>
    <row r="28" spans="1:17" s="25" customFormat="1" ht="16.5" customHeight="1" x14ac:dyDescent="0.2">
      <c r="A28" s="19"/>
      <c r="B28" s="43">
        <v>10</v>
      </c>
      <c r="C28" s="102" t="s">
        <v>130</v>
      </c>
      <c r="D28" s="103"/>
      <c r="E28" s="104"/>
      <c r="F28" s="89" t="s">
        <v>110</v>
      </c>
      <c r="G28" s="28"/>
      <c r="H28" s="28"/>
      <c r="I28" s="28"/>
      <c r="J28" s="29"/>
      <c r="K28" s="30"/>
      <c r="L28" s="31" t="str">
        <f t="shared" si="0"/>
        <v/>
      </c>
      <c r="M28" s="32"/>
      <c r="N28" s="33"/>
      <c r="O28" s="19"/>
      <c r="P28" s="19"/>
    </row>
    <row r="29" spans="1:17" s="25" customFormat="1" ht="33" customHeight="1" x14ac:dyDescent="0.2">
      <c r="A29" s="19"/>
      <c r="B29" s="43">
        <v>11</v>
      </c>
      <c r="C29" s="102" t="s">
        <v>148</v>
      </c>
      <c r="D29" s="103"/>
      <c r="E29" s="104"/>
      <c r="F29" s="89" t="s">
        <v>110</v>
      </c>
      <c r="G29" s="28"/>
      <c r="H29" s="28"/>
      <c r="I29" s="28"/>
      <c r="J29" s="29"/>
      <c r="K29" s="30"/>
      <c r="L29" s="31" t="str">
        <f t="shared" si="0"/>
        <v/>
      </c>
      <c r="M29" s="32"/>
      <c r="N29" s="33"/>
      <c r="O29" s="19"/>
      <c r="P29" s="19"/>
      <c r="Q29" s="19"/>
    </row>
    <row r="30" spans="1:17" s="25" customFormat="1" ht="16.5" customHeight="1" x14ac:dyDescent="0.2">
      <c r="A30" s="19"/>
      <c r="B30" s="43">
        <v>12</v>
      </c>
      <c r="C30" s="102" t="s">
        <v>131</v>
      </c>
      <c r="D30" s="103"/>
      <c r="E30" s="104"/>
      <c r="F30" s="89" t="s">
        <v>110</v>
      </c>
      <c r="G30" s="28"/>
      <c r="H30" s="28"/>
      <c r="I30" s="28"/>
      <c r="J30" s="29"/>
      <c r="K30" s="30"/>
      <c r="L30" s="31" t="str">
        <f t="shared" si="0"/>
        <v/>
      </c>
      <c r="M30" s="32"/>
      <c r="N30" s="33"/>
      <c r="O30" s="19"/>
      <c r="P30" s="19"/>
      <c r="Q30" s="19"/>
    </row>
    <row r="31" spans="1:17" s="25" customFormat="1" ht="16.5" customHeight="1" x14ac:dyDescent="0.2">
      <c r="A31" s="19"/>
      <c r="B31" s="43">
        <v>13</v>
      </c>
      <c r="C31" s="106" t="s">
        <v>34</v>
      </c>
      <c r="D31" s="107"/>
      <c r="E31" s="108"/>
      <c r="F31" s="89" t="s">
        <v>110</v>
      </c>
      <c r="G31" s="28"/>
      <c r="H31" s="28"/>
      <c r="I31" s="28"/>
      <c r="J31" s="29"/>
      <c r="K31" s="30"/>
      <c r="L31" s="31" t="str">
        <f t="shared" si="0"/>
        <v/>
      </c>
      <c r="M31" s="32"/>
      <c r="N31" s="33"/>
      <c r="O31" s="19"/>
      <c r="P31" s="19"/>
      <c r="Q31" s="19"/>
    </row>
    <row r="32" spans="1:17" s="25" customFormat="1" ht="16.5" customHeight="1" x14ac:dyDescent="0.2">
      <c r="A32" s="19"/>
      <c r="B32" s="43">
        <v>14</v>
      </c>
      <c r="C32" s="102" t="s">
        <v>35</v>
      </c>
      <c r="D32" s="103"/>
      <c r="E32" s="104"/>
      <c r="F32" s="89" t="s">
        <v>110</v>
      </c>
      <c r="G32" s="28"/>
      <c r="H32" s="28"/>
      <c r="I32" s="28"/>
      <c r="J32" s="30"/>
      <c r="K32" s="30"/>
      <c r="L32" s="31" t="str">
        <f t="shared" si="0"/>
        <v/>
      </c>
      <c r="M32" s="32"/>
      <c r="N32" s="33"/>
      <c r="O32" s="19"/>
      <c r="P32" s="19"/>
      <c r="Q32" s="19"/>
    </row>
    <row r="33" spans="1:17" s="25" customFormat="1" ht="16.5" customHeight="1" x14ac:dyDescent="0.2">
      <c r="A33" s="19"/>
      <c r="B33" s="43">
        <v>15</v>
      </c>
      <c r="C33" s="102" t="s">
        <v>132</v>
      </c>
      <c r="D33" s="103"/>
      <c r="E33" s="104"/>
      <c r="F33" s="89" t="s">
        <v>110</v>
      </c>
      <c r="G33" s="28"/>
      <c r="H33" s="28"/>
      <c r="I33" s="28"/>
      <c r="J33" s="30"/>
      <c r="K33" s="30"/>
      <c r="L33" s="31" t="str">
        <f t="shared" si="0"/>
        <v/>
      </c>
      <c r="M33" s="32"/>
      <c r="N33" s="33"/>
      <c r="O33" s="19"/>
      <c r="P33" s="19"/>
      <c r="Q33" s="19"/>
    </row>
    <row r="34" spans="1:17" s="25" customFormat="1" ht="34.049999999999997" customHeight="1" x14ac:dyDescent="0.2">
      <c r="A34" s="19"/>
      <c r="B34" s="43">
        <v>16</v>
      </c>
      <c r="C34" s="102" t="s">
        <v>149</v>
      </c>
      <c r="D34" s="103"/>
      <c r="E34" s="104"/>
      <c r="F34" s="89" t="s">
        <v>110</v>
      </c>
      <c r="G34" s="28"/>
      <c r="H34" s="28"/>
      <c r="I34" s="28"/>
      <c r="J34" s="29"/>
      <c r="K34" s="30"/>
      <c r="L34" s="31" t="str">
        <f t="shared" si="0"/>
        <v/>
      </c>
      <c r="M34" s="32"/>
      <c r="N34" s="33"/>
      <c r="O34" s="19"/>
      <c r="P34" s="19"/>
      <c r="Q34" s="19"/>
    </row>
    <row r="35" spans="1:17" s="25" customFormat="1" ht="16.5" customHeight="1" x14ac:dyDescent="0.2">
      <c r="A35" s="19"/>
      <c r="B35" s="43">
        <v>17</v>
      </c>
      <c r="C35" s="102" t="s">
        <v>36</v>
      </c>
      <c r="D35" s="103"/>
      <c r="E35" s="104"/>
      <c r="F35" s="89" t="s">
        <v>110</v>
      </c>
      <c r="G35" s="28"/>
      <c r="H35" s="28"/>
      <c r="I35" s="28"/>
      <c r="J35" s="29"/>
      <c r="K35" s="30"/>
      <c r="L35" s="31" t="str">
        <f t="shared" si="0"/>
        <v/>
      </c>
      <c r="M35" s="32"/>
      <c r="N35" s="33"/>
      <c r="O35" s="19"/>
      <c r="P35" s="19"/>
      <c r="Q35" s="19"/>
    </row>
    <row r="36" spans="1:17" s="25" customFormat="1" ht="34.049999999999997" customHeight="1" x14ac:dyDescent="0.2">
      <c r="A36" s="19"/>
      <c r="B36" s="43">
        <v>18</v>
      </c>
      <c r="C36" s="102" t="s">
        <v>150</v>
      </c>
      <c r="D36" s="103"/>
      <c r="E36" s="104"/>
      <c r="F36" s="89" t="s">
        <v>111</v>
      </c>
      <c r="G36" s="28"/>
      <c r="H36" s="28"/>
      <c r="I36" s="28"/>
      <c r="J36" s="29"/>
      <c r="K36" s="30"/>
      <c r="L36" s="31" t="str">
        <f t="shared" si="0"/>
        <v/>
      </c>
      <c r="M36" s="32"/>
      <c r="N36" s="33"/>
      <c r="O36" s="19"/>
      <c r="P36" s="19"/>
      <c r="Q36" s="19"/>
    </row>
    <row r="37" spans="1:17" s="25" customFormat="1" ht="34.049999999999997" customHeight="1" x14ac:dyDescent="0.2">
      <c r="A37" s="19"/>
      <c r="B37" s="43">
        <v>19</v>
      </c>
      <c r="C37" s="102" t="s">
        <v>151</v>
      </c>
      <c r="D37" s="103"/>
      <c r="E37" s="104"/>
      <c r="F37" s="89" t="s">
        <v>110</v>
      </c>
      <c r="G37" s="28"/>
      <c r="H37" s="28"/>
      <c r="I37" s="28"/>
      <c r="J37" s="30"/>
      <c r="K37" s="30"/>
      <c r="L37" s="31" t="str">
        <f t="shared" si="0"/>
        <v/>
      </c>
      <c r="M37" s="32"/>
      <c r="N37" s="33"/>
      <c r="O37" s="19"/>
      <c r="P37" s="19"/>
      <c r="Q37" s="19"/>
    </row>
    <row r="38" spans="1:17" s="25" customFormat="1" ht="16.5" customHeight="1" x14ac:dyDescent="0.2">
      <c r="A38" s="19"/>
      <c r="B38" s="43">
        <v>20</v>
      </c>
      <c r="C38" s="102" t="s">
        <v>37</v>
      </c>
      <c r="D38" s="103"/>
      <c r="E38" s="104"/>
      <c r="F38" s="89" t="s">
        <v>110</v>
      </c>
      <c r="G38" s="28"/>
      <c r="H38" s="28"/>
      <c r="I38" s="28"/>
      <c r="J38" s="30"/>
      <c r="K38" s="30"/>
      <c r="L38" s="31" t="str">
        <f t="shared" si="0"/>
        <v/>
      </c>
      <c r="M38" s="32"/>
      <c r="N38" s="33"/>
      <c r="O38" s="19"/>
      <c r="P38" s="19"/>
      <c r="Q38" s="19"/>
    </row>
    <row r="39" spans="1:17" s="25" customFormat="1" ht="34.049999999999997" customHeight="1" x14ac:dyDescent="0.2">
      <c r="A39" s="19"/>
      <c r="B39" s="45">
        <v>21</v>
      </c>
      <c r="C39" s="102" t="s">
        <v>152</v>
      </c>
      <c r="D39" s="103"/>
      <c r="E39" s="104"/>
      <c r="F39" s="89" t="s">
        <v>110</v>
      </c>
      <c r="G39" s="28"/>
      <c r="H39" s="28"/>
      <c r="I39" s="28"/>
      <c r="J39" s="46"/>
      <c r="K39" s="46"/>
      <c r="L39" s="31" t="str">
        <f t="shared" si="0"/>
        <v/>
      </c>
      <c r="M39" s="47"/>
      <c r="N39" s="48"/>
      <c r="O39" s="19"/>
      <c r="P39" s="19"/>
      <c r="Q39" s="19"/>
    </row>
    <row r="40" spans="1:17" s="25" customFormat="1" ht="49.95" customHeight="1" x14ac:dyDescent="0.2">
      <c r="A40" s="19"/>
      <c r="B40" s="49">
        <v>22</v>
      </c>
      <c r="C40" s="102" t="s">
        <v>153</v>
      </c>
      <c r="D40" s="103"/>
      <c r="E40" s="104"/>
      <c r="F40" s="89" t="s">
        <v>112</v>
      </c>
      <c r="G40" s="28"/>
      <c r="H40" s="28"/>
      <c r="I40" s="28"/>
      <c r="J40" s="46"/>
      <c r="K40" s="46"/>
      <c r="L40" s="31" t="str">
        <f t="shared" si="0"/>
        <v/>
      </c>
      <c r="M40" s="47"/>
      <c r="N40" s="48"/>
      <c r="O40" s="19"/>
      <c r="P40" s="19"/>
      <c r="Q40" s="19"/>
    </row>
    <row r="41" spans="1:17" s="25" customFormat="1" ht="34.049999999999997" customHeight="1" x14ac:dyDescent="0.2">
      <c r="A41" s="19"/>
      <c r="B41" s="44">
        <v>23</v>
      </c>
      <c r="C41" s="102" t="s">
        <v>154</v>
      </c>
      <c r="D41" s="107"/>
      <c r="E41" s="108"/>
      <c r="F41" s="89" t="s">
        <v>110</v>
      </c>
      <c r="G41" s="28"/>
      <c r="H41" s="28"/>
      <c r="I41" s="28"/>
      <c r="J41" s="30"/>
      <c r="K41" s="30"/>
      <c r="L41" s="31" t="str">
        <f t="shared" si="0"/>
        <v/>
      </c>
      <c r="M41" s="32"/>
      <c r="N41" s="33"/>
      <c r="O41" s="19"/>
      <c r="P41" s="19"/>
      <c r="Q41" s="19"/>
    </row>
    <row r="42" spans="1:17" s="25" customFormat="1" ht="34.049999999999997" customHeight="1" x14ac:dyDescent="0.2">
      <c r="A42" s="19"/>
      <c r="B42" s="44">
        <v>24</v>
      </c>
      <c r="C42" s="102" t="s">
        <v>155</v>
      </c>
      <c r="D42" s="103"/>
      <c r="E42" s="104"/>
      <c r="F42" s="89" t="s">
        <v>110</v>
      </c>
      <c r="G42" s="28"/>
      <c r="H42" s="28"/>
      <c r="I42" s="28"/>
      <c r="J42" s="30"/>
      <c r="K42" s="30"/>
      <c r="L42" s="31" t="str">
        <f t="shared" si="0"/>
        <v/>
      </c>
      <c r="M42" s="32"/>
      <c r="N42" s="33"/>
      <c r="O42" s="19"/>
      <c r="P42" s="19"/>
      <c r="Q42" s="19"/>
    </row>
    <row r="43" spans="1:17" s="25" customFormat="1" ht="34.049999999999997" customHeight="1" x14ac:dyDescent="0.2">
      <c r="A43" s="19"/>
      <c r="B43" s="44">
        <v>25</v>
      </c>
      <c r="C43" s="102" t="s">
        <v>156</v>
      </c>
      <c r="D43" s="103"/>
      <c r="E43" s="104"/>
      <c r="F43" s="89" t="s">
        <v>110</v>
      </c>
      <c r="G43" s="28"/>
      <c r="H43" s="28"/>
      <c r="I43" s="28"/>
      <c r="J43" s="30"/>
      <c r="K43" s="30"/>
      <c r="L43" s="31" t="str">
        <f t="shared" si="0"/>
        <v/>
      </c>
      <c r="M43" s="32"/>
      <c r="N43" s="33"/>
      <c r="O43" s="19"/>
      <c r="P43" s="19"/>
      <c r="Q43" s="19"/>
    </row>
    <row r="44" spans="1:17" s="25" customFormat="1" ht="34.049999999999997" customHeight="1" x14ac:dyDescent="0.2">
      <c r="A44" s="19"/>
      <c r="B44" s="44">
        <v>26</v>
      </c>
      <c r="C44" s="102" t="s">
        <v>157</v>
      </c>
      <c r="D44" s="103"/>
      <c r="E44" s="104"/>
      <c r="F44" s="89" t="s">
        <v>110</v>
      </c>
      <c r="G44" s="28"/>
      <c r="H44" s="28"/>
      <c r="I44" s="28"/>
      <c r="J44" s="30"/>
      <c r="K44" s="30"/>
      <c r="L44" s="31" t="str">
        <f t="shared" si="0"/>
        <v/>
      </c>
      <c r="M44" s="32"/>
      <c r="N44" s="33"/>
      <c r="O44" s="19"/>
      <c r="P44" s="19"/>
      <c r="Q44" s="19"/>
    </row>
    <row r="45" spans="1:17" s="25" customFormat="1" ht="16.5" customHeight="1" x14ac:dyDescent="0.2">
      <c r="A45" s="19"/>
      <c r="B45" s="44">
        <v>27</v>
      </c>
      <c r="C45" s="102" t="s">
        <v>158</v>
      </c>
      <c r="D45" s="103"/>
      <c r="E45" s="104"/>
      <c r="F45" s="89" t="s">
        <v>110</v>
      </c>
      <c r="G45" s="28"/>
      <c r="H45" s="28"/>
      <c r="I45" s="28"/>
      <c r="J45" s="50"/>
      <c r="K45" s="50"/>
      <c r="L45" s="31" t="str">
        <f t="shared" si="0"/>
        <v/>
      </c>
      <c r="M45" s="51"/>
      <c r="N45" s="33"/>
      <c r="O45" s="19"/>
      <c r="P45" s="19"/>
      <c r="Q45" s="19"/>
    </row>
    <row r="46" spans="1:17" s="25" customFormat="1" ht="17.25" customHeight="1" x14ac:dyDescent="0.2">
      <c r="A46" s="19"/>
      <c r="B46" s="43">
        <v>28</v>
      </c>
      <c r="C46" s="102" t="s">
        <v>38</v>
      </c>
      <c r="D46" s="103"/>
      <c r="E46" s="104"/>
      <c r="F46" s="89" t="s">
        <v>114</v>
      </c>
      <c r="G46" s="28"/>
      <c r="H46" s="28"/>
      <c r="I46" s="28"/>
      <c r="J46" s="30"/>
      <c r="K46" s="30"/>
      <c r="L46" s="31" t="str">
        <f t="shared" si="0"/>
        <v/>
      </c>
      <c r="M46" s="32"/>
      <c r="N46" s="33"/>
      <c r="O46" s="19"/>
    </row>
    <row r="47" spans="1:17" s="25" customFormat="1" ht="16.5" customHeight="1" x14ac:dyDescent="0.2">
      <c r="A47" s="19"/>
      <c r="B47" s="43">
        <v>29</v>
      </c>
      <c r="C47" s="102" t="s">
        <v>39</v>
      </c>
      <c r="D47" s="103"/>
      <c r="E47" s="104"/>
      <c r="F47" s="89" t="s">
        <v>110</v>
      </c>
      <c r="G47" s="28"/>
      <c r="H47" s="28"/>
      <c r="I47" s="28"/>
      <c r="J47" s="30"/>
      <c r="K47" s="30"/>
      <c r="L47" s="31" t="str">
        <f t="shared" si="0"/>
        <v/>
      </c>
      <c r="M47" s="32"/>
      <c r="N47" s="33"/>
      <c r="O47" s="19"/>
    </row>
    <row r="48" spans="1:17" s="25" customFormat="1" ht="58.95" customHeight="1" x14ac:dyDescent="0.2">
      <c r="A48" s="19"/>
      <c r="B48" s="43">
        <v>30</v>
      </c>
      <c r="C48" s="102" t="s">
        <v>159</v>
      </c>
      <c r="D48" s="103"/>
      <c r="E48" s="104"/>
      <c r="F48" s="89" t="s">
        <v>115</v>
      </c>
      <c r="G48" s="28"/>
      <c r="H48" s="28"/>
      <c r="I48" s="28"/>
      <c r="J48" s="30"/>
      <c r="K48" s="30"/>
      <c r="L48" s="31" t="str">
        <f t="shared" si="0"/>
        <v/>
      </c>
      <c r="M48" s="32"/>
      <c r="N48" s="33"/>
      <c r="O48" s="19"/>
    </row>
    <row r="49" spans="1:15" s="25" customFormat="1" ht="34.049999999999997" customHeight="1" x14ac:dyDescent="0.2">
      <c r="A49" s="19"/>
      <c r="B49" s="43">
        <v>31</v>
      </c>
      <c r="C49" s="102" t="s">
        <v>160</v>
      </c>
      <c r="D49" s="103"/>
      <c r="E49" s="104"/>
      <c r="F49" s="89" t="s">
        <v>110</v>
      </c>
      <c r="G49" s="28"/>
      <c r="H49" s="28"/>
      <c r="I49" s="28"/>
      <c r="J49" s="30"/>
      <c r="K49" s="30"/>
      <c r="L49" s="31" t="str">
        <f t="shared" si="0"/>
        <v/>
      </c>
      <c r="M49" s="32"/>
      <c r="N49" s="33"/>
      <c r="O49" s="19"/>
    </row>
    <row r="50" spans="1:15" s="19" customFormat="1" ht="34.049999999999997" customHeight="1" x14ac:dyDescent="0.2">
      <c r="B50" s="43">
        <v>32</v>
      </c>
      <c r="C50" s="102" t="s">
        <v>161</v>
      </c>
      <c r="D50" s="103"/>
      <c r="E50" s="104"/>
      <c r="F50" s="89" t="s">
        <v>110</v>
      </c>
      <c r="G50" s="28"/>
      <c r="H50" s="28"/>
      <c r="I50" s="28"/>
      <c r="J50" s="52"/>
      <c r="K50" s="46"/>
      <c r="L50" s="31" t="str">
        <f t="shared" si="0"/>
        <v/>
      </c>
      <c r="M50" s="47"/>
      <c r="N50" s="33"/>
    </row>
    <row r="51" spans="1:15" s="25" customFormat="1" ht="13.2" customHeight="1" x14ac:dyDescent="0.2">
      <c r="A51" s="19"/>
      <c r="B51" s="44">
        <v>33</v>
      </c>
      <c r="C51" s="102" t="s">
        <v>138</v>
      </c>
      <c r="D51" s="103"/>
      <c r="E51" s="104"/>
      <c r="F51" s="89" t="s">
        <v>116</v>
      </c>
      <c r="G51" s="28"/>
      <c r="H51" s="28"/>
      <c r="I51" s="28"/>
      <c r="J51" s="30"/>
      <c r="K51" s="30"/>
      <c r="L51" s="31" t="str">
        <f t="shared" si="0"/>
        <v/>
      </c>
      <c r="M51" s="32"/>
      <c r="N51" s="33"/>
      <c r="O51" s="19"/>
    </row>
    <row r="52" spans="1:15" s="25" customFormat="1" ht="16.5" customHeight="1" x14ac:dyDescent="0.2">
      <c r="A52" s="19"/>
      <c r="B52" s="43">
        <v>34</v>
      </c>
      <c r="C52" s="102" t="s">
        <v>40</v>
      </c>
      <c r="D52" s="103"/>
      <c r="E52" s="104"/>
      <c r="F52" s="89" t="s">
        <v>117</v>
      </c>
      <c r="G52" s="28"/>
      <c r="H52" s="28"/>
      <c r="I52" s="28"/>
      <c r="J52" s="30"/>
      <c r="K52" s="30"/>
      <c r="L52" s="31" t="str">
        <f t="shared" si="0"/>
        <v/>
      </c>
      <c r="M52" s="32"/>
      <c r="N52" s="33"/>
      <c r="O52" s="19"/>
    </row>
    <row r="53" spans="1:15" s="25" customFormat="1" ht="57.6" x14ac:dyDescent="0.2">
      <c r="A53" s="19"/>
      <c r="B53" s="44">
        <v>35</v>
      </c>
      <c r="C53" s="102" t="s">
        <v>139</v>
      </c>
      <c r="D53" s="103"/>
      <c r="E53" s="104"/>
      <c r="F53" s="89" t="s">
        <v>118</v>
      </c>
      <c r="G53" s="28"/>
      <c r="H53" s="28"/>
      <c r="I53" s="28"/>
      <c r="J53" s="30"/>
      <c r="K53" s="30"/>
      <c r="L53" s="31" t="str">
        <f t="shared" si="0"/>
        <v/>
      </c>
      <c r="M53" s="32"/>
      <c r="N53" s="33"/>
      <c r="O53" s="19"/>
    </row>
    <row r="54" spans="1:15" s="25" customFormat="1" ht="43.2" x14ac:dyDescent="0.2">
      <c r="A54" s="19"/>
      <c r="B54" s="53">
        <v>36</v>
      </c>
      <c r="C54" s="102" t="s">
        <v>162</v>
      </c>
      <c r="D54" s="103"/>
      <c r="E54" s="104"/>
      <c r="F54" s="90" t="s">
        <v>144</v>
      </c>
      <c r="G54" s="54"/>
      <c r="H54" s="54"/>
      <c r="I54" s="54"/>
      <c r="J54" s="46"/>
      <c r="K54" s="46"/>
      <c r="L54" s="55" t="str">
        <f t="shared" si="0"/>
        <v/>
      </c>
      <c r="M54" s="47"/>
      <c r="N54" s="48"/>
      <c r="O54" s="19"/>
    </row>
    <row r="55" spans="1:15" s="25" customFormat="1" ht="34.049999999999997" customHeight="1" x14ac:dyDescent="0.2">
      <c r="A55" s="19"/>
      <c r="B55" s="53">
        <f>B54+1</f>
        <v>37</v>
      </c>
      <c r="C55" s="111" t="s">
        <v>163</v>
      </c>
      <c r="D55" s="112"/>
      <c r="E55" s="113"/>
      <c r="F55" s="89" t="s">
        <v>110</v>
      </c>
      <c r="G55" s="54"/>
      <c r="H55" s="54"/>
      <c r="I55" s="54"/>
      <c r="J55" s="46"/>
      <c r="K55" s="46"/>
      <c r="L55" s="55" t="str">
        <f t="shared" ref="L55:L61" si="1">IF(K55="","",K55/J55*1000000)</f>
        <v/>
      </c>
      <c r="M55" s="47"/>
      <c r="N55" s="48"/>
      <c r="O55" s="19"/>
    </row>
    <row r="56" spans="1:15" s="25" customFormat="1" ht="34.049999999999997" customHeight="1" x14ac:dyDescent="0.2">
      <c r="A56" s="19"/>
      <c r="B56" s="53">
        <f t="shared" ref="B56:B65" si="2">B55+1</f>
        <v>38</v>
      </c>
      <c r="C56" s="111" t="s">
        <v>164</v>
      </c>
      <c r="D56" s="112"/>
      <c r="E56" s="113"/>
      <c r="F56" s="89" t="s">
        <v>110</v>
      </c>
      <c r="G56" s="54"/>
      <c r="H56" s="54"/>
      <c r="I56" s="54"/>
      <c r="J56" s="46"/>
      <c r="K56" s="46"/>
      <c r="L56" s="55" t="str">
        <f t="shared" si="1"/>
        <v/>
      </c>
      <c r="M56" s="47"/>
      <c r="N56" s="48"/>
      <c r="O56" s="19"/>
    </row>
    <row r="57" spans="1:15" s="25" customFormat="1" ht="34.049999999999997" customHeight="1" x14ac:dyDescent="0.2">
      <c r="A57" s="19"/>
      <c r="B57" s="53">
        <f t="shared" si="2"/>
        <v>39</v>
      </c>
      <c r="C57" s="102" t="s">
        <v>165</v>
      </c>
      <c r="D57" s="103"/>
      <c r="E57" s="104"/>
      <c r="F57" s="89" t="s">
        <v>110</v>
      </c>
      <c r="G57" s="54"/>
      <c r="H57" s="54"/>
      <c r="I57" s="54"/>
      <c r="J57" s="46"/>
      <c r="K57" s="46"/>
      <c r="L57" s="55" t="str">
        <f t="shared" si="1"/>
        <v/>
      </c>
      <c r="M57" s="47"/>
      <c r="N57" s="48"/>
      <c r="O57" s="19"/>
    </row>
    <row r="58" spans="1:15" s="25" customFormat="1" ht="16.5" customHeight="1" x14ac:dyDescent="0.2">
      <c r="A58" s="19"/>
      <c r="B58" s="53">
        <f t="shared" si="2"/>
        <v>40</v>
      </c>
      <c r="C58" s="102" t="s">
        <v>166</v>
      </c>
      <c r="D58" s="103"/>
      <c r="E58" s="104"/>
      <c r="F58" s="89" t="s">
        <v>110</v>
      </c>
      <c r="G58" s="54"/>
      <c r="H58" s="54"/>
      <c r="I58" s="54"/>
      <c r="J58" s="46"/>
      <c r="K58" s="46"/>
      <c r="L58" s="55" t="str">
        <f t="shared" si="1"/>
        <v/>
      </c>
      <c r="M58" s="47"/>
      <c r="N58" s="48"/>
      <c r="O58" s="19"/>
    </row>
    <row r="59" spans="1:15" s="25" customFormat="1" ht="34.049999999999997" customHeight="1" x14ac:dyDescent="0.2">
      <c r="A59" s="19"/>
      <c r="B59" s="53">
        <f t="shared" si="2"/>
        <v>41</v>
      </c>
      <c r="C59" s="102" t="s">
        <v>167</v>
      </c>
      <c r="D59" s="103"/>
      <c r="E59" s="104"/>
      <c r="F59" s="89" t="s">
        <v>110</v>
      </c>
      <c r="G59" s="54"/>
      <c r="H59" s="54"/>
      <c r="I59" s="54"/>
      <c r="J59" s="46"/>
      <c r="K59" s="46"/>
      <c r="L59" s="55" t="str">
        <f t="shared" si="1"/>
        <v/>
      </c>
      <c r="M59" s="47"/>
      <c r="N59" s="48"/>
      <c r="O59" s="19"/>
    </row>
    <row r="60" spans="1:15" s="25" customFormat="1" ht="34.049999999999997" customHeight="1" x14ac:dyDescent="0.2">
      <c r="A60" s="19"/>
      <c r="B60" s="53">
        <f t="shared" si="2"/>
        <v>42</v>
      </c>
      <c r="C60" s="102" t="s">
        <v>168</v>
      </c>
      <c r="D60" s="103"/>
      <c r="E60" s="104"/>
      <c r="F60" s="89" t="s">
        <v>110</v>
      </c>
      <c r="G60" s="54"/>
      <c r="H60" s="54"/>
      <c r="I60" s="54"/>
      <c r="J60" s="46"/>
      <c r="K60" s="46"/>
      <c r="L60" s="55" t="str">
        <f t="shared" si="1"/>
        <v/>
      </c>
      <c r="M60" s="47"/>
      <c r="N60" s="48"/>
      <c r="O60" s="19"/>
    </row>
    <row r="61" spans="1:15" s="25" customFormat="1" ht="16.5" customHeight="1" x14ac:dyDescent="0.2">
      <c r="A61" s="19"/>
      <c r="B61" s="53">
        <f t="shared" si="2"/>
        <v>43</v>
      </c>
      <c r="C61" s="102" t="s">
        <v>176</v>
      </c>
      <c r="D61" s="103"/>
      <c r="E61" s="104"/>
      <c r="F61" s="89" t="s">
        <v>125</v>
      </c>
      <c r="G61" s="54"/>
      <c r="H61" s="54"/>
      <c r="I61" s="54"/>
      <c r="J61" s="46"/>
      <c r="K61" s="46"/>
      <c r="L61" s="55" t="str">
        <f t="shared" si="1"/>
        <v/>
      </c>
      <c r="M61" s="47"/>
      <c r="N61" s="48"/>
      <c r="O61" s="19"/>
    </row>
    <row r="62" spans="1:15" s="25" customFormat="1" ht="34.049999999999997" customHeight="1" x14ac:dyDescent="0.2">
      <c r="A62" s="19"/>
      <c r="B62" s="53">
        <f t="shared" si="2"/>
        <v>44</v>
      </c>
      <c r="C62" s="102" t="s">
        <v>169</v>
      </c>
      <c r="D62" s="103"/>
      <c r="E62" s="104"/>
      <c r="F62" s="89" t="s">
        <v>110</v>
      </c>
      <c r="G62" s="54"/>
      <c r="H62" s="54"/>
      <c r="I62" s="54"/>
      <c r="J62" s="46"/>
      <c r="K62" s="46"/>
      <c r="L62" s="55" t="str">
        <f t="shared" ref="L62" si="3">IF(K62="","",K62/J62*1000000)</f>
        <v/>
      </c>
      <c r="M62" s="47"/>
      <c r="N62" s="48"/>
      <c r="O62" s="19"/>
    </row>
    <row r="63" spans="1:15" s="25" customFormat="1" ht="34.049999999999997" customHeight="1" x14ac:dyDescent="0.2">
      <c r="A63" s="19"/>
      <c r="B63" s="53">
        <f t="shared" si="2"/>
        <v>45</v>
      </c>
      <c r="C63" s="102" t="s">
        <v>170</v>
      </c>
      <c r="D63" s="103"/>
      <c r="E63" s="104"/>
      <c r="F63" s="89" t="s">
        <v>0</v>
      </c>
      <c r="G63" s="54"/>
      <c r="H63" s="54"/>
      <c r="I63" s="54"/>
      <c r="J63" s="46"/>
      <c r="K63" s="46"/>
      <c r="L63" s="55" t="str">
        <f t="shared" ref="L63" si="4">IF(K63="","",K63/J63*1000000)</f>
        <v/>
      </c>
      <c r="M63" s="47"/>
      <c r="N63" s="48"/>
      <c r="O63" s="19"/>
    </row>
    <row r="64" spans="1:15" s="25" customFormat="1" ht="34.049999999999997" customHeight="1" x14ac:dyDescent="0.2">
      <c r="A64" s="19"/>
      <c r="B64" s="53">
        <f t="shared" si="2"/>
        <v>46</v>
      </c>
      <c r="C64" s="109" t="s">
        <v>142</v>
      </c>
      <c r="D64" s="109"/>
      <c r="E64" s="109"/>
      <c r="F64" s="89" t="s">
        <v>0</v>
      </c>
      <c r="G64" s="54"/>
      <c r="H64" s="54"/>
      <c r="I64" s="54"/>
      <c r="J64" s="46"/>
      <c r="K64" s="46"/>
      <c r="L64" s="55" t="str">
        <f t="shared" ref="L64:L65" si="5">IF(K64="","",K64/J64*1000000)</f>
        <v/>
      </c>
      <c r="M64" s="47"/>
      <c r="N64" s="48"/>
      <c r="O64" s="19"/>
    </row>
    <row r="65" spans="1:15" s="25" customFormat="1" ht="34.049999999999997" customHeight="1" x14ac:dyDescent="0.2">
      <c r="A65" s="19"/>
      <c r="B65" s="53">
        <f t="shared" si="2"/>
        <v>47</v>
      </c>
      <c r="C65" s="110" t="s">
        <v>143</v>
      </c>
      <c r="D65" s="110"/>
      <c r="E65" s="110"/>
      <c r="F65" s="89" t="s">
        <v>0</v>
      </c>
      <c r="G65" s="54"/>
      <c r="H65" s="54"/>
      <c r="I65" s="54"/>
      <c r="J65" s="46"/>
      <c r="K65" s="46"/>
      <c r="L65" s="55" t="str">
        <f t="shared" si="5"/>
        <v/>
      </c>
      <c r="M65" s="47"/>
      <c r="N65" s="48"/>
      <c r="O65" s="19"/>
    </row>
    <row r="66" spans="1:15" s="25" customFormat="1" ht="16.5" customHeight="1" x14ac:dyDescent="0.2">
      <c r="A66" s="19"/>
      <c r="B66" s="20" t="s">
        <v>95</v>
      </c>
      <c r="C66" s="20"/>
      <c r="D66" s="56"/>
      <c r="E66" s="56"/>
      <c r="F66" s="57"/>
      <c r="G66" s="21"/>
      <c r="H66" s="21"/>
      <c r="I66" s="23"/>
      <c r="J66" s="58"/>
      <c r="K66" s="58"/>
      <c r="L66" s="58"/>
      <c r="M66" s="59"/>
      <c r="N66" s="60"/>
      <c r="O66" s="19"/>
    </row>
    <row r="67" spans="1:15" s="25" customFormat="1" ht="16.5" customHeight="1" x14ac:dyDescent="0.2">
      <c r="A67" s="19"/>
      <c r="B67" s="91">
        <f>B65+1</f>
        <v>48</v>
      </c>
      <c r="C67" s="102" t="s">
        <v>96</v>
      </c>
      <c r="D67" s="103"/>
      <c r="E67" s="104"/>
      <c r="F67" s="27" t="s">
        <v>110</v>
      </c>
      <c r="G67" s="61"/>
      <c r="H67" s="61"/>
      <c r="I67" s="61"/>
      <c r="J67" s="62"/>
      <c r="K67" s="62"/>
      <c r="L67" s="63" t="str">
        <f t="shared" si="0"/>
        <v/>
      </c>
      <c r="M67" s="64"/>
      <c r="N67" s="65"/>
      <c r="O67" s="19"/>
    </row>
    <row r="68" spans="1:15" s="25" customFormat="1" ht="43.2" x14ac:dyDescent="0.2">
      <c r="A68" s="19"/>
      <c r="B68" s="41">
        <f t="shared" ref="B68:B74" si="6">B67+1</f>
        <v>49</v>
      </c>
      <c r="C68" s="102" t="s">
        <v>97</v>
      </c>
      <c r="D68" s="107"/>
      <c r="E68" s="108"/>
      <c r="F68" s="27" t="s">
        <v>121</v>
      </c>
      <c r="G68" s="28"/>
      <c r="H68" s="28"/>
      <c r="I68" s="28"/>
      <c r="J68" s="30"/>
      <c r="K68" s="30"/>
      <c r="L68" s="31" t="str">
        <f t="shared" si="0"/>
        <v/>
      </c>
      <c r="M68" s="32"/>
      <c r="N68" s="33"/>
      <c r="O68" s="19"/>
    </row>
    <row r="69" spans="1:15" s="25" customFormat="1" ht="43.2" x14ac:dyDescent="0.2">
      <c r="A69" s="19"/>
      <c r="B69" s="41">
        <f t="shared" si="6"/>
        <v>50</v>
      </c>
      <c r="C69" s="102" t="s">
        <v>98</v>
      </c>
      <c r="D69" s="103"/>
      <c r="E69" s="104"/>
      <c r="F69" s="27" t="s">
        <v>121</v>
      </c>
      <c r="G69" s="28"/>
      <c r="H69" s="28"/>
      <c r="I69" s="28"/>
      <c r="J69" s="30"/>
      <c r="K69" s="30"/>
      <c r="L69" s="31" t="str">
        <f t="shared" si="0"/>
        <v/>
      </c>
      <c r="M69" s="32"/>
      <c r="N69" s="33"/>
      <c r="O69" s="19"/>
    </row>
    <row r="70" spans="1:15" s="25" customFormat="1" ht="14.4" x14ac:dyDescent="0.2">
      <c r="A70" s="19"/>
      <c r="B70" s="41">
        <f t="shared" si="6"/>
        <v>51</v>
      </c>
      <c r="C70" s="106" t="s">
        <v>99</v>
      </c>
      <c r="D70" s="107"/>
      <c r="E70" s="108"/>
      <c r="F70" s="66" t="s">
        <v>120</v>
      </c>
      <c r="G70" s="28"/>
      <c r="H70" s="28"/>
      <c r="I70" s="28"/>
      <c r="J70" s="30"/>
      <c r="K70" s="30"/>
      <c r="L70" s="31" t="str">
        <f t="shared" si="0"/>
        <v/>
      </c>
      <c r="M70" s="32"/>
      <c r="N70" s="33"/>
      <c r="O70" s="19"/>
    </row>
    <row r="71" spans="1:15" s="25" customFormat="1" ht="57.6" x14ac:dyDescent="0.2">
      <c r="A71" s="19"/>
      <c r="B71" s="41">
        <f t="shared" si="6"/>
        <v>52</v>
      </c>
      <c r="C71" s="102" t="s">
        <v>100</v>
      </c>
      <c r="D71" s="103"/>
      <c r="E71" s="104"/>
      <c r="F71" s="27" t="s">
        <v>122</v>
      </c>
      <c r="G71" s="28"/>
      <c r="H71" s="28"/>
      <c r="I71" s="28"/>
      <c r="J71" s="30"/>
      <c r="K71" s="30"/>
      <c r="L71" s="31" t="str">
        <f t="shared" si="0"/>
        <v/>
      </c>
      <c r="M71" s="32"/>
      <c r="N71" s="33"/>
      <c r="O71" s="19"/>
    </row>
    <row r="72" spans="1:15" s="25" customFormat="1" ht="45" x14ac:dyDescent="0.2">
      <c r="A72" s="19"/>
      <c r="B72" s="41">
        <f t="shared" si="6"/>
        <v>53</v>
      </c>
      <c r="C72" s="106" t="s">
        <v>101</v>
      </c>
      <c r="D72" s="107"/>
      <c r="E72" s="108"/>
      <c r="F72" s="27" t="s">
        <v>126</v>
      </c>
      <c r="G72" s="28"/>
      <c r="H72" s="28"/>
      <c r="I72" s="28"/>
      <c r="J72" s="81">
        <v>2.27</v>
      </c>
      <c r="K72" s="81">
        <v>0.18</v>
      </c>
      <c r="L72" s="83">
        <f t="shared" si="0"/>
        <v>79295.154185022024</v>
      </c>
      <c r="M72" s="87" t="s">
        <v>172</v>
      </c>
      <c r="N72" s="92" t="s">
        <v>173</v>
      </c>
      <c r="O72" s="19"/>
    </row>
    <row r="73" spans="1:15" s="25" customFormat="1" ht="57.6" x14ac:dyDescent="0.2">
      <c r="A73" s="19"/>
      <c r="B73" s="41">
        <f t="shared" si="6"/>
        <v>54</v>
      </c>
      <c r="C73" s="102" t="s">
        <v>140</v>
      </c>
      <c r="D73" s="103"/>
      <c r="E73" s="104"/>
      <c r="F73" s="27" t="s">
        <v>123</v>
      </c>
      <c r="G73" s="28"/>
      <c r="H73" s="28"/>
      <c r="I73" s="28"/>
      <c r="J73" s="30"/>
      <c r="K73" s="30"/>
      <c r="L73" s="31" t="str">
        <f t="shared" si="0"/>
        <v/>
      </c>
      <c r="M73" s="32"/>
      <c r="N73" s="33"/>
      <c r="O73" s="19"/>
    </row>
    <row r="74" spans="1:15" s="25" customFormat="1" ht="16.5" customHeight="1" x14ac:dyDescent="0.2">
      <c r="A74" s="19"/>
      <c r="B74" s="41">
        <f t="shared" si="6"/>
        <v>55</v>
      </c>
      <c r="C74" s="102" t="s">
        <v>141</v>
      </c>
      <c r="D74" s="103"/>
      <c r="E74" s="104"/>
      <c r="F74" s="27" t="s">
        <v>119</v>
      </c>
      <c r="G74" s="28"/>
      <c r="H74" s="28"/>
      <c r="I74" s="28"/>
      <c r="J74" s="30"/>
      <c r="K74" s="30"/>
      <c r="L74" s="31" t="str">
        <f t="shared" si="0"/>
        <v/>
      </c>
      <c r="M74" s="32"/>
      <c r="N74" s="33"/>
      <c r="O74" s="19"/>
    </row>
    <row r="75" spans="1:15" s="11" customFormat="1" ht="6.75" customHeight="1" x14ac:dyDescent="0.2">
      <c r="A75" s="6"/>
      <c r="B75" s="67"/>
      <c r="C75" s="19"/>
      <c r="D75" s="68"/>
      <c r="E75" s="68"/>
      <c r="F75" s="68"/>
      <c r="G75" s="69"/>
      <c r="H75" s="69"/>
      <c r="I75" s="70"/>
      <c r="J75" s="71"/>
      <c r="K75" s="71"/>
      <c r="L75" s="71"/>
      <c r="M75" s="72"/>
      <c r="N75" s="72"/>
      <c r="O75" s="6"/>
    </row>
    <row r="76" spans="1:15" s="73" customFormat="1" ht="12.75" customHeight="1" x14ac:dyDescent="0.2">
      <c r="B76" s="73" t="s">
        <v>102</v>
      </c>
      <c r="K76" s="74"/>
    </row>
    <row r="77" spans="1:15" s="73" customFormat="1" ht="12.75" customHeight="1" x14ac:dyDescent="0.2">
      <c r="B77" s="73" t="s">
        <v>103</v>
      </c>
      <c r="D77" s="75"/>
      <c r="E77" s="75"/>
      <c r="F77" s="75"/>
      <c r="G77" s="75"/>
      <c r="H77" s="75"/>
      <c r="I77" s="75"/>
      <c r="J77" s="75"/>
      <c r="K77" s="76"/>
      <c r="L77" s="75"/>
      <c r="M77" s="75"/>
      <c r="N77" s="75"/>
    </row>
    <row r="78" spans="1:15" s="73" customFormat="1" ht="12.75" customHeight="1" x14ac:dyDescent="0.2">
      <c r="B78" s="73" t="s">
        <v>104</v>
      </c>
      <c r="D78" s="75"/>
      <c r="E78" s="75"/>
      <c r="F78" s="75"/>
      <c r="G78" s="75"/>
      <c r="H78" s="75"/>
      <c r="I78" s="75"/>
      <c r="J78" s="75"/>
      <c r="K78" s="76"/>
      <c r="L78" s="75"/>
      <c r="M78" s="75"/>
      <c r="N78" s="75"/>
    </row>
    <row r="79" spans="1:15" s="73" customFormat="1" ht="12.75" customHeight="1" x14ac:dyDescent="0.2">
      <c r="B79" s="73" t="s">
        <v>105</v>
      </c>
      <c r="D79" s="75"/>
      <c r="E79" s="75"/>
      <c r="F79" s="75"/>
      <c r="G79" s="75"/>
      <c r="H79" s="75"/>
      <c r="I79" s="75"/>
      <c r="J79" s="75"/>
      <c r="K79" s="76"/>
      <c r="L79" s="75"/>
      <c r="M79" s="75"/>
      <c r="N79" s="75"/>
    </row>
    <row r="80" spans="1:15" s="73" customFormat="1" ht="12.75" customHeight="1" x14ac:dyDescent="0.2">
      <c r="B80" s="73" t="s">
        <v>106</v>
      </c>
      <c r="D80" s="75"/>
      <c r="E80" s="75"/>
      <c r="F80" s="75"/>
      <c r="G80" s="75"/>
      <c r="H80" s="75"/>
      <c r="I80" s="75"/>
      <c r="J80" s="75"/>
      <c r="K80" s="76"/>
      <c r="L80" s="75"/>
      <c r="M80" s="75"/>
      <c r="N80" s="75"/>
    </row>
    <row r="81" spans="1:15" s="73" customFormat="1" ht="12.75" customHeight="1" x14ac:dyDescent="0.2">
      <c r="B81" s="73" t="s">
        <v>107</v>
      </c>
      <c r="D81" s="75"/>
      <c r="E81" s="75"/>
      <c r="F81" s="75"/>
      <c r="G81" s="75"/>
      <c r="H81" s="75"/>
      <c r="I81" s="75"/>
      <c r="J81" s="75"/>
      <c r="K81" s="76"/>
      <c r="L81" s="75"/>
      <c r="M81" s="75"/>
      <c r="N81" s="75"/>
    </row>
    <row r="82" spans="1:15" s="73" customFormat="1" ht="12.75" customHeight="1" x14ac:dyDescent="0.2">
      <c r="B82" s="73" t="s">
        <v>171</v>
      </c>
      <c r="D82" s="75"/>
      <c r="E82" s="75"/>
      <c r="F82" s="75"/>
      <c r="G82" s="75"/>
      <c r="H82" s="75"/>
      <c r="I82" s="75"/>
      <c r="K82" s="76"/>
      <c r="L82" s="75"/>
      <c r="M82" s="75"/>
      <c r="N82" s="75"/>
    </row>
    <row r="83" spans="1:15" s="73" customFormat="1" ht="12.75" customHeight="1" x14ac:dyDescent="0.2">
      <c r="B83" s="73" t="s">
        <v>108</v>
      </c>
      <c r="D83" s="75"/>
      <c r="E83" s="75"/>
      <c r="F83" s="75"/>
      <c r="G83" s="75"/>
      <c r="H83" s="75"/>
      <c r="I83" s="75"/>
      <c r="K83" s="76"/>
      <c r="L83" s="75"/>
      <c r="M83" s="75"/>
      <c r="N83" s="75"/>
    </row>
    <row r="84" spans="1:15" s="73" customFormat="1" ht="12.75" customHeight="1" x14ac:dyDescent="0.2">
      <c r="B84" s="77" t="s">
        <v>109</v>
      </c>
      <c r="D84" s="75"/>
      <c r="E84" s="75"/>
      <c r="F84" s="75"/>
      <c r="G84" s="75"/>
      <c r="H84" s="75"/>
      <c r="I84" s="75"/>
      <c r="J84" s="75"/>
      <c r="K84" s="76"/>
      <c r="L84" s="75"/>
      <c r="M84" s="75"/>
      <c r="N84" s="75"/>
    </row>
    <row r="85" spans="1:15" s="25" customFormat="1" ht="13.5" customHeight="1" x14ac:dyDescent="0.2">
      <c r="A85" s="105" t="s">
        <v>145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9"/>
    </row>
    <row r="86" spans="1:15" x14ac:dyDescent="0.2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</row>
  </sheetData>
  <sheetProtection formatCells="0" formatColumns="0" formatRows="0" insertColumns="0" insertRows="0" sort="0" autoFilter="0" pivotTables="0"/>
  <mergeCells count="94">
    <mergeCell ref="C59:E59"/>
    <mergeCell ref="C60:E60"/>
    <mergeCell ref="C61:E61"/>
    <mergeCell ref="B7:C7"/>
    <mergeCell ref="D7:I8"/>
    <mergeCell ref="B9:C9"/>
    <mergeCell ref="D9:E9"/>
    <mergeCell ref="G9:I11"/>
    <mergeCell ref="B11:C11"/>
    <mergeCell ref="D11:E11"/>
    <mergeCell ref="C32:E32"/>
    <mergeCell ref="C21:E21"/>
    <mergeCell ref="C22:E22"/>
    <mergeCell ref="C23:E23"/>
    <mergeCell ref="C24:E24"/>
    <mergeCell ref="C25:E25"/>
    <mergeCell ref="J7:K7"/>
    <mergeCell ref="L7:M7"/>
    <mergeCell ref="B8:C8"/>
    <mergeCell ref="J8:K8"/>
    <mergeCell ref="L8:M8"/>
    <mergeCell ref="B4:M4"/>
    <mergeCell ref="B6:C6"/>
    <mergeCell ref="D6:I6"/>
    <mergeCell ref="J6:K6"/>
    <mergeCell ref="L6:M6"/>
    <mergeCell ref="J9:K9"/>
    <mergeCell ref="L9:M9"/>
    <mergeCell ref="B10:C10"/>
    <mergeCell ref="D10:E10"/>
    <mergeCell ref="J10:K10"/>
    <mergeCell ref="L10:M10"/>
    <mergeCell ref="J11:K11"/>
    <mergeCell ref="L11:M11"/>
    <mergeCell ref="C20:E20"/>
    <mergeCell ref="B15:B17"/>
    <mergeCell ref="C15:E17"/>
    <mergeCell ref="G15:I15"/>
    <mergeCell ref="J15:J17"/>
    <mergeCell ref="C19:E19"/>
    <mergeCell ref="M15:M17"/>
    <mergeCell ref="B13:C13"/>
    <mergeCell ref="E13:F13"/>
    <mergeCell ref="F15:F17"/>
    <mergeCell ref="N15:N17"/>
    <mergeCell ref="G16:H16"/>
    <mergeCell ref="I16:I17"/>
    <mergeCell ref="K15:K17"/>
    <mergeCell ref="L15:L17"/>
    <mergeCell ref="C43:E43"/>
    <mergeCell ref="C26:E26"/>
    <mergeCell ref="C27:E27"/>
    <mergeCell ref="C28:E28"/>
    <mergeCell ref="C29:E29"/>
    <mergeCell ref="C30:E30"/>
    <mergeCell ref="C55:E55"/>
    <mergeCell ref="C56:E56"/>
    <mergeCell ref="C57:E57"/>
    <mergeCell ref="C58:E58"/>
    <mergeCell ref="C31:E31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62:E62"/>
    <mergeCell ref="A85:N86"/>
    <mergeCell ref="C69:E69"/>
    <mergeCell ref="C70:E70"/>
    <mergeCell ref="C71:E71"/>
    <mergeCell ref="C72:E72"/>
    <mergeCell ref="C73:E73"/>
    <mergeCell ref="C74:E74"/>
    <mergeCell ref="C68:E68"/>
    <mergeCell ref="C67:E67"/>
    <mergeCell ref="C63:E63"/>
    <mergeCell ref="C64:E64"/>
    <mergeCell ref="C65:E65"/>
  </mergeCells>
  <phoneticPr fontId="1"/>
  <dataValidations count="1">
    <dataValidation type="list" allowBlank="1" showInputMessage="1" showErrorMessage="1" sqref="G67:I74 G19:I65" xr:uid="{00000000-0002-0000-0900-000000000000}">
      <formula1>"✓"</formula1>
    </dataValidation>
  </dataValidations>
  <hyperlinks>
    <hyperlink ref="L11" r:id="rId1" xr:uid="{00000000-0004-0000-0900-000000000000}"/>
  </hyperlinks>
  <printOptions horizontalCentered="1"/>
  <pageMargins left="0.31496062992125984" right="0.19685039370078741" top="0.47244094488188981" bottom="0" header="0.27559055118110237" footer="0"/>
  <pageSetup paperSize="9" scale="41" fitToWidth="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Appecdix7</vt:lpstr>
      <vt:lpstr>Appecix7 (Example)</vt:lpstr>
      <vt:lpstr>Appecdix7!Print_Area</vt:lpstr>
      <vt:lpstr>'Appecix7 (Example)'!Print_Area</vt:lpstr>
    </vt:vector>
  </TitlesOfParts>
  <Company>田淵電気株式会社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t.kokubo</dc:creator>
  <cp:lastModifiedBy>兼田 委一郎</cp:lastModifiedBy>
  <cp:lastPrinted>2024-09-05T06:10:59Z</cp:lastPrinted>
  <dcterms:created xsi:type="dcterms:W3CDTF">2017-01-11T05:34:01Z</dcterms:created>
  <dcterms:modified xsi:type="dcterms:W3CDTF">2024-10-02T07:21:06Z</dcterms:modified>
</cp:coreProperties>
</file>